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y Maaß\CloudStation\LV_Einsatz\09_Rettungssport\03_Wettkampfarchiv\2019\01_Landesmeisterschaften\02_Ausschreibung\"/>
    </mc:Choice>
  </mc:AlternateContent>
  <xr:revisionPtr revIDLastSave="0" documentId="13_ncr:1_{E80F6EA6-FAAA-4052-B959-D1FD6ADA6272}" xr6:coauthVersionLast="38" xr6:coauthVersionMax="38" xr10:uidLastSave="{00000000-0000-0000-0000-000000000000}"/>
  <bookViews>
    <workbookView xWindow="121" yWindow="135" windowWidth="15484" windowHeight="9118" xr2:uid="{00000000-000D-0000-FFFF-FFFF00000000}"/>
  </bookViews>
  <sheets>
    <sheet name="Allgemein" sheetId="1" r:id="rId1"/>
    <sheet name="Meldebogen Einzel" sheetId="7" r:id="rId2"/>
    <sheet name="Kampfrichter Einzel" sheetId="6" r:id="rId3"/>
    <sheet name="Meldebogen Mannschaften" sheetId="10" r:id="rId4"/>
    <sheet name="Kampfrichter Mannschaften" sheetId="9" r:id="rId5"/>
    <sheet name="Rechnung" sheetId="5" r:id="rId6"/>
    <sheet name="Werte" sheetId="8" state="hidden" r:id="rId7"/>
  </sheets>
  <calcPr calcId="181029"/>
</workbook>
</file>

<file path=xl/calcChain.xml><?xml version="1.0" encoding="utf-8"?>
<calcChain xmlns="http://schemas.openxmlformats.org/spreadsheetml/2006/main">
  <c r="D23" i="5" l="1"/>
  <c r="B51" i="10" l="1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C17" i="5" l="1"/>
  <c r="C19" i="5" s="1"/>
  <c r="B2" i="10"/>
  <c r="C13" i="5" l="1"/>
  <c r="C15" i="5" s="1"/>
  <c r="C21" i="5" s="1"/>
  <c r="A1" i="9"/>
  <c r="D7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6" i="7"/>
  <c r="D5" i="7"/>
  <c r="D4" i="7"/>
  <c r="D3" i="7"/>
  <c r="D2" i="7"/>
  <c r="C4" i="5"/>
  <c r="A1" i="6"/>
  <c r="C11" i="5"/>
  <c r="C9" i="5"/>
  <c r="C7" i="5"/>
  <c r="C5" i="5"/>
  <c r="C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Kay Maaß</author>
  </authors>
  <commentList>
    <comment ref="C12" authorId="0" shapeId="0" xr:uid="{00000000-0006-0000-0000-000001000000}">
      <text>
        <r>
          <rPr>
            <b/>
            <sz val="8"/>
            <color indexed="81"/>
            <rFont val="Tahoma"/>
          </rPr>
          <t>offizielle 
Gliederung eintragen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Gliedrungsname, der im Protokoll erscheint
</t>
        </r>
      </text>
    </comment>
    <comment ref="C15" authorId="0" shapeId="0" xr:uid="{00000000-0006-0000-0000-000003000000}">
      <text>
        <r>
          <rPr>
            <b/>
            <sz val="8"/>
            <color indexed="81"/>
            <rFont val="Tahoma"/>
          </rPr>
          <t>Straße, Hausnummer</t>
        </r>
      </text>
    </comment>
    <comment ref="C16" authorId="0" shapeId="0" xr:uid="{00000000-0006-0000-0000-000004000000}">
      <text>
        <r>
          <rPr>
            <b/>
            <sz val="8"/>
            <color indexed="81"/>
            <rFont val="Tahoma"/>
          </rPr>
          <t>PLZ, Wohnort</t>
        </r>
      </text>
    </comment>
    <comment ref="C18" authorId="0" shapeId="0" xr:uid="{00000000-0006-0000-0000-000005000000}">
      <text>
        <r>
          <rPr>
            <b/>
            <sz val="8"/>
            <color indexed="81"/>
            <rFont val="Tahoma"/>
          </rPr>
          <t>Vorname, Name</t>
        </r>
      </text>
    </comment>
    <comment ref="F18" authorId="0" shapeId="0" xr:uid="{00000000-0006-0000-0000-000006000000}">
      <text>
        <r>
          <rPr>
            <b/>
            <sz val="8"/>
            <color indexed="81"/>
            <rFont val="Tahoma"/>
          </rPr>
          <t>Telefon mit Vorwahl</t>
        </r>
      </text>
    </comment>
    <comment ref="C19" authorId="0" shapeId="0" xr:uid="{00000000-0006-0000-0000-000007000000}">
      <text>
        <r>
          <rPr>
            <b/>
            <sz val="8"/>
            <color indexed="81"/>
            <rFont val="Tahoma"/>
          </rPr>
          <t>Straße, Hausnummer</t>
        </r>
      </text>
    </comment>
    <comment ref="F19" authorId="0" shapeId="0" xr:uid="{00000000-0006-0000-0000-000008000000}">
      <text>
        <r>
          <rPr>
            <b/>
            <sz val="8"/>
            <color indexed="81"/>
            <rFont val="Tahoma"/>
          </rPr>
          <t>Mobiltelefon</t>
        </r>
      </text>
    </comment>
    <comment ref="C20" authorId="0" shapeId="0" xr:uid="{00000000-0006-0000-0000-000009000000}">
      <text>
        <r>
          <rPr>
            <b/>
            <sz val="8"/>
            <color indexed="81"/>
            <rFont val="Tahoma"/>
          </rPr>
          <t>PLZ, Wohnort</t>
        </r>
      </text>
    </comment>
    <comment ref="F20" authorId="0" shapeId="0" xr:uid="{00000000-0006-0000-0000-00000A000000}">
      <text>
        <r>
          <rPr>
            <b/>
            <sz val="8"/>
            <color indexed="81"/>
            <rFont val="Tahoma"/>
          </rPr>
          <t>Email-Adresse</t>
        </r>
      </text>
    </comment>
  </commentList>
</comments>
</file>

<file path=xl/sharedStrings.xml><?xml version="1.0" encoding="utf-8"?>
<sst xmlns="http://schemas.openxmlformats.org/spreadsheetml/2006/main" count="192" uniqueCount="92">
  <si>
    <t>Gliederung:</t>
  </si>
  <si>
    <t>Anschrift:</t>
  </si>
  <si>
    <t>Allgemeine Daten</t>
  </si>
  <si>
    <t>Wertung:</t>
  </si>
  <si>
    <t>Altersklasse</t>
  </si>
  <si>
    <t>Hinweis zum Tabellenblatt "Allgemein"</t>
  </si>
  <si>
    <t>- durch Bewegen des Cursors auf die roten Dreiecke wird ein Hilfetext sichtbar</t>
  </si>
  <si>
    <t>Geschlecht</t>
  </si>
  <si>
    <t>AK Offen</t>
  </si>
  <si>
    <t>weiblich</t>
  </si>
  <si>
    <t>männlich</t>
  </si>
  <si>
    <t>AK 12</t>
  </si>
  <si>
    <t>AK 13/14</t>
  </si>
  <si>
    <t>AK 15/16</t>
  </si>
  <si>
    <t>AK 17/18</t>
  </si>
  <si>
    <t>Ja</t>
  </si>
  <si>
    <t>Nein</t>
  </si>
  <si>
    <t>- Bitte zwingend alle blau hinterlegten Felder ausfüllen!</t>
  </si>
  <si>
    <t>Auswahl</t>
  </si>
  <si>
    <t>Rechnung über erhaltene Startgelder</t>
  </si>
  <si>
    <t>Veranstaltung</t>
  </si>
  <si>
    <t>:</t>
  </si>
  <si>
    <t>Datum</t>
  </si>
  <si>
    <t>Ort</t>
  </si>
  <si>
    <t>Gliederung</t>
  </si>
  <si>
    <t>Hamburg, den</t>
  </si>
  <si>
    <t>Betrag erhalten</t>
  </si>
  <si>
    <t>Kay Maaß (Veranstaltungsleiter)</t>
  </si>
  <si>
    <t>Hamburg-Pokal (offener RVW in den Mannschaftswettbewerben)</t>
  </si>
  <si>
    <t>Nachname</t>
  </si>
  <si>
    <t>Vorname</t>
  </si>
  <si>
    <t>Ausbildungsstufe</t>
  </si>
  <si>
    <t>Verwendungswunsch</t>
  </si>
  <si>
    <t>Bitte auswählen!</t>
  </si>
  <si>
    <t>Startgeld</t>
  </si>
  <si>
    <t>Ort, Datum</t>
  </si>
  <si>
    <t>Kreismeisterschaften Pinneberg</t>
  </si>
  <si>
    <t>Kreismeisterschaften Pinneberg /</t>
  </si>
  <si>
    <t>F1 (Zeitnehmer, Wenderichter, Zielrichter)</t>
  </si>
  <si>
    <t>E1 (Starter, Schwimmrichter, Auswerter)</t>
  </si>
  <si>
    <t>D1/D2 (Wettkampfleiter, Schiedsrichter)</t>
  </si>
  <si>
    <t>ohne</t>
  </si>
  <si>
    <t>Veranstaltungssprecher</t>
  </si>
  <si>
    <t>Schiedsrichter</t>
  </si>
  <si>
    <t>Wettkampfleiter</t>
  </si>
  <si>
    <t>Starter</t>
  </si>
  <si>
    <t>Auswerter</t>
  </si>
  <si>
    <t>Zeitnehmerobmann</t>
  </si>
  <si>
    <t>Zeitnehmer</t>
  </si>
  <si>
    <t>Schwimmrichter</t>
  </si>
  <si>
    <t>Wenderichter</t>
  </si>
  <si>
    <t>Zielrichter</t>
  </si>
  <si>
    <t>Läufer</t>
  </si>
  <si>
    <t>Rödel-Crew</t>
  </si>
  <si>
    <t>AK 10</t>
  </si>
  <si>
    <t>Mannschaften</t>
  </si>
  <si>
    <t>LLZ Schwimmen (HH-Dulsberg)</t>
  </si>
  <si>
    <t>Jahrgang</t>
  </si>
  <si>
    <t>50m Flossenschwimmen</t>
  </si>
  <si>
    <t>50m Hindernisschwimmen</t>
  </si>
  <si>
    <t>50m Kombiniertes Schwimmen</t>
  </si>
  <si>
    <t>100m Hindernisschwimmen</t>
  </si>
  <si>
    <t>50m Retten mit Flossen</t>
  </si>
  <si>
    <t>200m Hindernisschwimmen</t>
  </si>
  <si>
    <t>100 m Kombinierte Rettungsübung</t>
  </si>
  <si>
    <t>100 m Retten einer Puppe mit Flossen</t>
  </si>
  <si>
    <t>100m Retten mit Flossen und Gurtretter</t>
  </si>
  <si>
    <t>50m Retten</t>
  </si>
  <si>
    <t>200m Super-Lifesaver</t>
  </si>
  <si>
    <t>Werte</t>
  </si>
  <si>
    <t>(Einzel- und Mannschaftswettbewerbe)</t>
  </si>
  <si>
    <t>Wertung</t>
  </si>
  <si>
    <t>Protokoll-Gliederung:</t>
  </si>
  <si>
    <t>Delegationsleiter:</t>
  </si>
  <si>
    <t>Einzelteilnehmer</t>
  </si>
  <si>
    <t>Startgeld/Mannschaft</t>
  </si>
  <si>
    <t>Stratgeld/Teilnehmer</t>
  </si>
  <si>
    <t>Gesamt</t>
  </si>
  <si>
    <t>4*25m Hindernis</t>
  </si>
  <si>
    <t>4*25m Rettungsst.</t>
  </si>
  <si>
    <t>4*25m Gurtretterst.</t>
  </si>
  <si>
    <t>4*25m Rücken</t>
  </si>
  <si>
    <t>4*50m Hindernis</t>
  </si>
  <si>
    <t>4*50m Rettungsst.</t>
  </si>
  <si>
    <t>4*50m Gurtretterst.</t>
  </si>
  <si>
    <t>4*25m Puppenst.</t>
  </si>
  <si>
    <t>Name</t>
  </si>
  <si>
    <t>44. Hamburger Landesmeisterschaften im Rettungsschwimmen /</t>
  </si>
  <si>
    <t>16./17.02.2019</t>
  </si>
  <si>
    <t>44. Hamburger Landesmeisterschaften</t>
  </si>
  <si>
    <t>Kreismeisterschaften Bad Segeberg</t>
  </si>
  <si>
    <t>Kreismeisterschaften Bad Segeberg (Mannschaften)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</si>
</sst>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m:ss.00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b/>
      <sz val="8"/>
      <color indexed="81"/>
      <name val="Tahoma"/>
    </font>
    <font>
      <sz val="8"/>
      <name val="Arial"/>
    </font>
    <font>
      <sz val="4"/>
      <name val="Arial"/>
    </font>
    <font>
      <b/>
      <sz val="8"/>
      <name val="Arial"/>
      <family val="2"/>
    </font>
    <font>
      <u/>
      <sz val="10"/>
      <color indexed="12"/>
      <name val="Arial"/>
    </font>
    <font>
      <b/>
      <u/>
      <sz val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u/>
      <sz val="10"/>
      <name val="Arial"/>
      <family val="2"/>
    </font>
    <font>
      <b/>
      <sz val="9"/>
      <color indexed="81"/>
      <name val="Segoe U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ill="1"/>
    <xf numFmtId="0" fontId="9" fillId="0" borderId="0" xfId="0" applyFont="1"/>
    <xf numFmtId="0" fontId="8" fillId="0" borderId="0" xfId="0" applyFont="1"/>
    <xf numFmtId="0" fontId="0" fillId="2" borderId="0" xfId="0" applyFill="1"/>
    <xf numFmtId="49" fontId="10" fillId="0" borderId="0" xfId="0" applyNumberFormat="1" applyFont="1"/>
    <xf numFmtId="0" fontId="12" fillId="0" borderId="0" xfId="0" applyFont="1"/>
    <xf numFmtId="0" fontId="4" fillId="0" borderId="0" xfId="0" applyFont="1"/>
    <xf numFmtId="49" fontId="14" fillId="0" borderId="0" xfId="0" applyNumberFormat="1" applyFont="1"/>
    <xf numFmtId="0" fontId="3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/>
    <xf numFmtId="0" fontId="13" fillId="2" borderId="1" xfId="2" applyFont="1" applyFill="1" applyBorder="1" applyAlignment="1">
      <alignment horizontal="center"/>
    </xf>
    <xf numFmtId="0" fontId="2" fillId="2" borderId="3" xfId="2" applyFont="1" applyFill="1" applyBorder="1" applyAlignment="1">
      <alignment vertical="center"/>
    </xf>
    <xf numFmtId="0" fontId="2" fillId="2" borderId="3" xfId="2" applyFont="1" applyFill="1" applyBorder="1" applyAlignment="1">
      <alignment horizontal="left" vertical="center"/>
    </xf>
    <xf numFmtId="0" fontId="4" fillId="0" borderId="0" xfId="2"/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4" fillId="0" borderId="2" xfId="2" applyBorder="1" applyProtection="1">
      <protection locked="0"/>
    </xf>
    <xf numFmtId="0" fontId="4" fillId="0" borderId="1" xfId="2" applyBorder="1" applyProtection="1">
      <protection locked="0"/>
    </xf>
    <xf numFmtId="0" fontId="4" fillId="0" borderId="1" xfId="2" applyBorder="1" applyAlignment="1" applyProtection="1">
      <alignment horizontal="left"/>
      <protection locked="0"/>
    </xf>
    <xf numFmtId="0" fontId="4" fillId="0" borderId="2" xfId="2" applyFont="1" applyBorder="1" applyProtection="1">
      <protection locked="0"/>
    </xf>
    <xf numFmtId="0" fontId="4" fillId="0" borderId="1" xfId="2" applyFont="1" applyBorder="1" applyAlignment="1" applyProtection="1">
      <alignment horizontal="left"/>
      <protection locked="0"/>
    </xf>
    <xf numFmtId="0" fontId="4" fillId="0" borderId="0" xfId="2" applyFont="1"/>
    <xf numFmtId="0" fontId="4" fillId="0" borderId="1" xfId="2" applyFont="1" applyBorder="1" applyProtection="1">
      <protection locked="0"/>
    </xf>
    <xf numFmtId="0" fontId="4" fillId="0" borderId="0" xfId="2" applyAlignment="1">
      <alignment horizontal="left"/>
    </xf>
    <xf numFmtId="0" fontId="17" fillId="0" borderId="0" xfId="0" applyFont="1" applyAlignment="1">
      <alignment horizontal="center" textRotation="90"/>
    </xf>
    <xf numFmtId="165" fontId="0" fillId="0" borderId="0" xfId="0" applyNumberFormat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5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4" fillId="0" borderId="1" xfId="0" applyFont="1" applyBorder="1" applyAlignment="1"/>
    <xf numFmtId="165" fontId="0" fillId="0" borderId="1" xfId="0" applyNumberFormat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textRotation="90"/>
    </xf>
    <xf numFmtId="165" fontId="17" fillId="3" borderId="1" xfId="0" applyNumberFormat="1" applyFont="1" applyFill="1" applyBorder="1" applyAlignment="1">
      <alignment horizontal="center" textRotation="90"/>
    </xf>
    <xf numFmtId="0" fontId="4" fillId="0" borderId="1" xfId="0" applyFont="1" applyFill="1" applyBorder="1" applyAlignment="1"/>
    <xf numFmtId="0" fontId="0" fillId="0" borderId="1" xfId="0" applyFill="1" applyBorder="1" applyAlignment="1"/>
    <xf numFmtId="164" fontId="2" fillId="0" borderId="0" xfId="0" applyNumberFormat="1" applyFont="1" applyAlignment="1">
      <alignment horizontal="right"/>
    </xf>
    <xf numFmtId="164" fontId="18" fillId="0" borderId="0" xfId="0" applyNumberFormat="1" applyFont="1"/>
    <xf numFmtId="0" fontId="2" fillId="0" borderId="0" xfId="0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textRotation="90"/>
    </xf>
    <xf numFmtId="165" fontId="17" fillId="4" borderId="1" xfId="0" applyNumberFormat="1" applyFont="1" applyFill="1" applyBorder="1" applyAlignment="1">
      <alignment horizontal="center" textRotation="90"/>
    </xf>
    <xf numFmtId="0" fontId="4" fillId="5" borderId="1" xfId="0" applyFont="1" applyFill="1" applyBorder="1" applyAlignment="1"/>
    <xf numFmtId="0" fontId="0" fillId="2" borderId="0" xfId="0" applyFill="1" applyAlignment="1">
      <alignment horizontal="left"/>
    </xf>
    <xf numFmtId="0" fontId="0" fillId="2" borderId="0" xfId="1" applyFont="1" applyFill="1" applyAlignment="1" applyProtection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B33" sqref="B33"/>
    </sheetView>
  </sheetViews>
  <sheetFormatPr baseColWidth="10" defaultRowHeight="12.5" x14ac:dyDescent="0.35"/>
  <sheetData>
    <row r="1" spans="1:8" ht="12.85" x14ac:dyDescent="0.4">
      <c r="A1" s="58" t="s">
        <v>87</v>
      </c>
      <c r="B1" s="58"/>
      <c r="C1" s="58"/>
      <c r="D1" s="58"/>
      <c r="E1" s="58"/>
      <c r="F1" s="58"/>
      <c r="G1" s="58"/>
      <c r="H1" s="58"/>
    </row>
    <row r="2" spans="1:8" ht="12.85" x14ac:dyDescent="0.4">
      <c r="A2" s="58" t="s">
        <v>37</v>
      </c>
      <c r="B2" s="58"/>
      <c r="C2" s="58"/>
      <c r="D2" s="58"/>
      <c r="E2" s="58"/>
      <c r="F2" s="58"/>
      <c r="G2" s="58"/>
      <c r="H2" s="58"/>
    </row>
    <row r="3" spans="1:8" ht="12.85" x14ac:dyDescent="0.4">
      <c r="A3" s="58" t="s">
        <v>91</v>
      </c>
      <c r="B3" s="58"/>
      <c r="C3" s="58"/>
      <c r="D3" s="58"/>
      <c r="E3" s="58"/>
      <c r="F3" s="58"/>
      <c r="G3" s="58"/>
      <c r="H3" s="58"/>
    </row>
    <row r="4" spans="1:8" ht="12.85" x14ac:dyDescent="0.4">
      <c r="A4" s="58" t="s">
        <v>28</v>
      </c>
      <c r="B4" s="58"/>
      <c r="C4" s="58"/>
      <c r="D4" s="58"/>
      <c r="E4" s="58"/>
      <c r="F4" s="58"/>
      <c r="G4" s="58"/>
      <c r="H4" s="58"/>
    </row>
    <row r="5" spans="1:8" s="3" customFormat="1" ht="5" x14ac:dyDescent="0.15">
      <c r="A5" s="2"/>
      <c r="B5" s="2"/>
      <c r="C5" s="2"/>
      <c r="D5" s="2"/>
      <c r="E5" s="2"/>
      <c r="F5" s="2"/>
      <c r="G5" s="2"/>
      <c r="H5" s="2"/>
    </row>
    <row r="6" spans="1:8" s="10" customFormat="1" ht="12.85" x14ac:dyDescent="0.4">
      <c r="A6" s="61" t="s">
        <v>88</v>
      </c>
      <c r="B6" s="61"/>
      <c r="C6" s="61"/>
      <c r="D6" s="61"/>
      <c r="E6" s="62" t="s">
        <v>56</v>
      </c>
      <c r="F6" s="62"/>
      <c r="G6" s="62"/>
      <c r="H6" s="62"/>
    </row>
    <row r="7" spans="1:8" s="3" customFormat="1" ht="5" x14ac:dyDescent="0.15">
      <c r="A7" s="2"/>
      <c r="B7" s="2"/>
      <c r="C7" s="2"/>
      <c r="D7" s="2"/>
      <c r="E7" s="2"/>
      <c r="F7" s="2"/>
      <c r="G7" s="2"/>
      <c r="H7" s="2"/>
    </row>
    <row r="8" spans="1:8" ht="12.85" x14ac:dyDescent="0.4">
      <c r="A8" s="58" t="s">
        <v>70</v>
      </c>
      <c r="B8" s="59"/>
      <c r="C8" s="59"/>
      <c r="D8" s="59"/>
      <c r="E8" s="59"/>
      <c r="F8" s="59"/>
      <c r="G8" s="59"/>
      <c r="H8" s="59"/>
    </row>
    <row r="10" spans="1:8" ht="15.35" x14ac:dyDescent="0.45">
      <c r="A10" s="60" t="s">
        <v>2</v>
      </c>
      <c r="B10" s="60"/>
      <c r="C10" s="60"/>
      <c r="D10" s="60"/>
      <c r="E10" s="60"/>
      <c r="F10" s="60"/>
      <c r="G10" s="60"/>
      <c r="H10" s="60"/>
    </row>
    <row r="12" spans="1:8" ht="12.85" x14ac:dyDescent="0.4">
      <c r="A12" t="s">
        <v>0</v>
      </c>
      <c r="C12" s="57"/>
      <c r="D12" s="57"/>
      <c r="E12" s="57"/>
    </row>
    <row r="13" spans="1:8" ht="12.85" x14ac:dyDescent="0.4">
      <c r="A13" s="10" t="s">
        <v>72</v>
      </c>
      <c r="C13" s="57"/>
      <c r="D13" s="57"/>
      <c r="E13" s="57"/>
    </row>
    <row r="15" spans="1:8" x14ac:dyDescent="0.35">
      <c r="A15" t="s">
        <v>1</v>
      </c>
      <c r="C15" s="54"/>
      <c r="D15" s="54"/>
      <c r="E15" s="54"/>
      <c r="F15" s="4"/>
    </row>
    <row r="16" spans="1:8" x14ac:dyDescent="0.35">
      <c r="C16" s="54"/>
      <c r="D16" s="54"/>
      <c r="E16" s="54"/>
    </row>
    <row r="18" spans="1:7" x14ac:dyDescent="0.35">
      <c r="A18" t="s">
        <v>73</v>
      </c>
      <c r="C18" s="54"/>
      <c r="D18" s="54"/>
      <c r="F18" s="54"/>
      <c r="G18" s="54"/>
    </row>
    <row r="19" spans="1:7" x14ac:dyDescent="0.35">
      <c r="C19" s="54"/>
      <c r="D19" s="54"/>
      <c r="F19" s="54"/>
      <c r="G19" s="54"/>
    </row>
    <row r="20" spans="1:7" x14ac:dyDescent="0.35">
      <c r="C20" s="54"/>
      <c r="D20" s="54"/>
      <c r="F20" s="55"/>
      <c r="G20" s="56"/>
    </row>
    <row r="23" spans="1:7" x14ac:dyDescent="0.35">
      <c r="A23" t="s">
        <v>3</v>
      </c>
      <c r="C23" t="s">
        <v>89</v>
      </c>
      <c r="F23" s="7" t="s">
        <v>18</v>
      </c>
      <c r="G23" s="4"/>
    </row>
    <row r="24" spans="1:7" x14ac:dyDescent="0.35">
      <c r="C24" t="s">
        <v>36</v>
      </c>
      <c r="F24" s="7" t="s">
        <v>18</v>
      </c>
      <c r="G24" s="4"/>
    </row>
    <row r="25" spans="1:7" x14ac:dyDescent="0.35">
      <c r="C25" t="s">
        <v>90</v>
      </c>
      <c r="F25" s="7" t="s">
        <v>18</v>
      </c>
      <c r="G25" s="4"/>
    </row>
    <row r="27" spans="1:7" s="10" customFormat="1" ht="12.85" x14ac:dyDescent="0.4">
      <c r="A27" s="9" t="s">
        <v>5</v>
      </c>
    </row>
    <row r="28" spans="1:7" s="5" customFormat="1" ht="5" x14ac:dyDescent="0.15"/>
    <row r="29" spans="1:7" s="11" customFormat="1" ht="10" x14ac:dyDescent="0.3">
      <c r="A29" s="11" t="s">
        <v>17</v>
      </c>
    </row>
    <row r="30" spans="1:7" s="6" customFormat="1" ht="10" x14ac:dyDescent="0.3">
      <c r="A30" s="8" t="s">
        <v>6</v>
      </c>
    </row>
  </sheetData>
  <protectedRanges>
    <protectedRange sqref="F23:F25" name="Bereich6"/>
    <protectedRange sqref="C18:C20" name="Bereich4"/>
    <protectedRange sqref="C15" name="Bereich2"/>
    <protectedRange sqref="C12:C13" name="Bereich1"/>
    <protectedRange sqref="C16" name="Bereich3"/>
    <protectedRange sqref="F18:F20" name="Bereich5"/>
  </protectedRanges>
  <dataConsolidate/>
  <mergeCells count="18">
    <mergeCell ref="A8:H8"/>
    <mergeCell ref="A10:H10"/>
    <mergeCell ref="A1:H1"/>
    <mergeCell ref="A4:H4"/>
    <mergeCell ref="A6:D6"/>
    <mergeCell ref="E6:H6"/>
    <mergeCell ref="A2:H2"/>
    <mergeCell ref="A3:H3"/>
    <mergeCell ref="F18:G18"/>
    <mergeCell ref="F19:G19"/>
    <mergeCell ref="F20:G20"/>
    <mergeCell ref="C12:E12"/>
    <mergeCell ref="C18:D18"/>
    <mergeCell ref="C15:E15"/>
    <mergeCell ref="C16:E16"/>
    <mergeCell ref="C19:D19"/>
    <mergeCell ref="C20:D20"/>
    <mergeCell ref="C13:E13"/>
  </mergeCells>
  <phoneticPr fontId="8" type="noConversion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4294967293" verticalDpi="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Werte!$C$4:$C$6</xm:f>
          </x14:formula1>
          <xm:sqref>F23:F25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1"/>
  <sheetViews>
    <sheetView topLeftCell="B1" workbookViewId="0">
      <selection activeCell="E2" sqref="E2"/>
    </sheetView>
  </sheetViews>
  <sheetFormatPr baseColWidth="10" defaultColWidth="10.6875" defaultRowHeight="12.5" x14ac:dyDescent="0.35"/>
  <cols>
    <col min="1" max="2" width="15.625" style="33" customWidth="1"/>
    <col min="3" max="3" width="9.125" style="1" customWidth="1"/>
    <col min="4" max="4" width="15.625" style="33" customWidth="1"/>
    <col min="5" max="6" width="9.125" style="33" customWidth="1"/>
    <col min="7" max="17" width="9.125" style="32" customWidth="1"/>
    <col min="18" max="23" width="9.4375" style="1" customWidth="1"/>
    <col min="24" max="25" width="10.6875" style="1"/>
    <col min="26" max="16384" width="10.6875" style="33"/>
  </cols>
  <sheetData>
    <row r="1" spans="1:25" s="35" customFormat="1" ht="195.9" customHeight="1" x14ac:dyDescent="0.4">
      <c r="A1" s="50" t="s">
        <v>29</v>
      </c>
      <c r="B1" s="50" t="s">
        <v>30</v>
      </c>
      <c r="C1" s="50" t="s">
        <v>57</v>
      </c>
      <c r="D1" s="50" t="s">
        <v>24</v>
      </c>
      <c r="E1" s="51" t="s">
        <v>4</v>
      </c>
      <c r="F1" s="51" t="s">
        <v>7</v>
      </c>
      <c r="G1" s="52" t="s">
        <v>59</v>
      </c>
      <c r="H1" s="52" t="s">
        <v>61</v>
      </c>
      <c r="I1" s="52" t="s">
        <v>63</v>
      </c>
      <c r="J1" s="52" t="s">
        <v>60</v>
      </c>
      <c r="K1" s="52" t="s">
        <v>58</v>
      </c>
      <c r="L1" s="52" t="s">
        <v>62</v>
      </c>
      <c r="M1" s="52" t="s">
        <v>67</v>
      </c>
      <c r="N1" s="52" t="s">
        <v>66</v>
      </c>
      <c r="O1" s="52" t="s">
        <v>64</v>
      </c>
      <c r="P1" s="52" t="s">
        <v>65</v>
      </c>
      <c r="Q1" s="52" t="s">
        <v>68</v>
      </c>
      <c r="R1" s="31"/>
      <c r="S1" s="34"/>
      <c r="T1" s="34"/>
      <c r="U1" s="34"/>
      <c r="V1" s="34"/>
      <c r="W1" s="34"/>
      <c r="X1" s="34"/>
      <c r="Y1" s="34"/>
    </row>
    <row r="2" spans="1:25" x14ac:dyDescent="0.35">
      <c r="A2" s="39"/>
      <c r="B2" s="39"/>
      <c r="C2" s="38"/>
      <c r="D2" s="53" t="str">
        <f>IF(A2&gt;0,Allgemein!C13,"")</f>
        <v/>
      </c>
      <c r="E2" s="44"/>
      <c r="F2" s="45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5" x14ac:dyDescent="0.35">
      <c r="A3" s="37"/>
      <c r="B3" s="37"/>
      <c r="C3" s="38"/>
      <c r="D3" s="53" t="str">
        <f>IF(A3&gt;0,Allgemein!C13,"")</f>
        <v/>
      </c>
      <c r="E3" s="44"/>
      <c r="F3" s="4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25" x14ac:dyDescent="0.35">
      <c r="A4" s="37"/>
      <c r="B4" s="37"/>
      <c r="C4" s="38"/>
      <c r="D4" s="53" t="str">
        <f>IF(A4&gt;0,Allgemein!C13,"")</f>
        <v/>
      </c>
      <c r="E4" s="44"/>
      <c r="F4" s="4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25" x14ac:dyDescent="0.35">
      <c r="A5" s="37"/>
      <c r="B5" s="37"/>
      <c r="C5" s="38"/>
      <c r="D5" s="53" t="str">
        <f>IF(A5&gt;0,Allgemein!C13,"")</f>
        <v/>
      </c>
      <c r="E5" s="44"/>
      <c r="F5" s="4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25" x14ac:dyDescent="0.35">
      <c r="A6" s="37"/>
      <c r="B6" s="37"/>
      <c r="C6" s="38"/>
      <c r="D6" s="53" t="str">
        <f>IF(A6&gt;0,Allgemein!C13,"")</f>
        <v/>
      </c>
      <c r="E6" s="44"/>
      <c r="F6" s="45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25" x14ac:dyDescent="0.35">
      <c r="A7" s="37"/>
      <c r="B7" s="37"/>
      <c r="C7" s="38"/>
      <c r="D7" s="53" t="str">
        <f>IF(A7&gt;0,Allgemein!C13,"")</f>
        <v/>
      </c>
      <c r="E7" s="44"/>
      <c r="F7" s="45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25" x14ac:dyDescent="0.35">
      <c r="A8" s="37"/>
      <c r="B8" s="37"/>
      <c r="C8" s="38"/>
      <c r="D8" s="53" t="str">
        <f>IF(A8&gt;0,Allgemein!C13,"")</f>
        <v/>
      </c>
      <c r="E8" s="44"/>
      <c r="F8" s="45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25" x14ac:dyDescent="0.35">
      <c r="A9" s="37"/>
      <c r="B9" s="37"/>
      <c r="C9" s="38"/>
      <c r="D9" s="53" t="str">
        <f>IF(A9&gt;0,Allgemein!C13,"")</f>
        <v/>
      </c>
      <c r="E9" s="44"/>
      <c r="F9" s="45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25" x14ac:dyDescent="0.35">
      <c r="A10" s="37"/>
      <c r="B10" s="37"/>
      <c r="C10" s="38"/>
      <c r="D10" s="53" t="str">
        <f>IF(A10&gt;0,Allgemein!C13,"")</f>
        <v/>
      </c>
      <c r="E10" s="44"/>
      <c r="F10" s="45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25" x14ac:dyDescent="0.35">
      <c r="A11" s="37"/>
      <c r="B11" s="37"/>
      <c r="C11" s="38"/>
      <c r="D11" s="53" t="str">
        <f>IF(A11&gt;0,Allgemein!C13,"")</f>
        <v/>
      </c>
      <c r="E11" s="44"/>
      <c r="F11" s="45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25" x14ac:dyDescent="0.35">
      <c r="A12" s="37"/>
      <c r="B12" s="37"/>
      <c r="C12" s="38"/>
      <c r="D12" s="53" t="str">
        <f>IF(A12&gt;0,Allgemein!C13,"")</f>
        <v/>
      </c>
      <c r="E12" s="44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25" x14ac:dyDescent="0.35">
      <c r="A13" s="37"/>
      <c r="B13" s="37"/>
      <c r="C13" s="38"/>
      <c r="D13" s="53" t="str">
        <f>IF(A13&gt;0,Allgemein!C13,"")</f>
        <v/>
      </c>
      <c r="E13" s="44"/>
      <c r="F13" s="45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25" x14ac:dyDescent="0.35">
      <c r="A14" s="37"/>
      <c r="B14" s="37"/>
      <c r="C14" s="38"/>
      <c r="D14" s="53" t="str">
        <f>IF(A14&gt;0,Allgemein!C13,"")</f>
        <v/>
      </c>
      <c r="E14" s="44"/>
      <c r="F14" s="45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25" x14ac:dyDescent="0.35">
      <c r="A15" s="37"/>
      <c r="B15" s="37"/>
      <c r="C15" s="38"/>
      <c r="D15" s="53" t="str">
        <f>IF(A15&gt;0,Allgemein!C13,"")</f>
        <v/>
      </c>
      <c r="E15" s="44"/>
      <c r="F15" s="45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25" x14ac:dyDescent="0.35">
      <c r="A16" s="37"/>
      <c r="B16" s="37"/>
      <c r="C16" s="38"/>
      <c r="D16" s="53" t="str">
        <f>IF(A16&gt;0,Allgemein!C13,"")</f>
        <v/>
      </c>
      <c r="E16" s="44"/>
      <c r="F16" s="45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5">
      <c r="A17" s="37"/>
      <c r="B17" s="37"/>
      <c r="C17" s="38"/>
      <c r="D17" s="53" t="str">
        <f>IF(A17&gt;0,Allgemein!C13,"")</f>
        <v/>
      </c>
      <c r="E17" s="44"/>
      <c r="F17" s="4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5">
      <c r="A18" s="37"/>
      <c r="B18" s="37"/>
      <c r="C18" s="38"/>
      <c r="D18" s="53" t="str">
        <f>IF(A18&gt;0,Allgemein!C13,"")</f>
        <v/>
      </c>
      <c r="E18" s="44"/>
      <c r="F18" s="45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5">
      <c r="A19" s="37"/>
      <c r="B19" s="37"/>
      <c r="C19" s="38"/>
      <c r="D19" s="53" t="str">
        <f>IF(A19&gt;0,Allgemein!C13,"")</f>
        <v/>
      </c>
      <c r="E19" s="44"/>
      <c r="F19" s="45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5">
      <c r="A20" s="37"/>
      <c r="B20" s="37"/>
      <c r="C20" s="38"/>
      <c r="D20" s="53" t="str">
        <f>IF(A20&gt;0,Allgemein!C13,"")</f>
        <v/>
      </c>
      <c r="E20" s="44"/>
      <c r="F20" s="45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5">
      <c r="A21" s="37"/>
      <c r="B21" s="37"/>
      <c r="C21" s="38"/>
      <c r="D21" s="53" t="str">
        <f>IF(A21&gt;0,Allgemein!C13,"")</f>
        <v/>
      </c>
      <c r="E21" s="44"/>
      <c r="F21" s="45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5">
      <c r="A22" s="37"/>
      <c r="B22" s="37"/>
      <c r="C22" s="38"/>
      <c r="D22" s="53" t="str">
        <f>IF(A22&gt;0,Allgemein!C13,"")</f>
        <v/>
      </c>
      <c r="E22" s="44"/>
      <c r="F22" s="45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5">
      <c r="A23" s="37"/>
      <c r="B23" s="37"/>
      <c r="C23" s="38"/>
      <c r="D23" s="53" t="str">
        <f>IF(A23&gt;0,Allgemein!C13,"")</f>
        <v/>
      </c>
      <c r="E23" s="44"/>
      <c r="F23" s="45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5">
      <c r="A24" s="37"/>
      <c r="B24" s="37"/>
      <c r="C24" s="38"/>
      <c r="D24" s="53" t="str">
        <f>IF(A24&gt;0,Allgemein!C13,"")</f>
        <v/>
      </c>
      <c r="E24" s="44"/>
      <c r="F24" s="45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5">
      <c r="A25" s="37"/>
      <c r="B25" s="37"/>
      <c r="C25" s="38"/>
      <c r="D25" s="53" t="str">
        <f>IF(A25&gt;0,Allgemein!C13,"")</f>
        <v/>
      </c>
      <c r="E25" s="44"/>
      <c r="F25" s="45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5">
      <c r="A26" s="37"/>
      <c r="B26" s="37"/>
      <c r="C26" s="38"/>
      <c r="D26" s="53" t="str">
        <f>IF(A26&gt;0,Allgemein!C13,"")</f>
        <v/>
      </c>
      <c r="E26" s="44"/>
      <c r="F26" s="45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5">
      <c r="A27" s="37"/>
      <c r="B27" s="37"/>
      <c r="C27" s="38"/>
      <c r="D27" s="53" t="str">
        <f>IF(A27&gt;0,Allgemein!C13,"")</f>
        <v/>
      </c>
      <c r="E27" s="44"/>
      <c r="F27" s="45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5">
      <c r="A28" s="37"/>
      <c r="B28" s="37"/>
      <c r="C28" s="38"/>
      <c r="D28" s="53" t="str">
        <f>IF(A28&gt;0,Allgemein!C13,"")</f>
        <v/>
      </c>
      <c r="E28" s="44"/>
      <c r="F28" s="4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5">
      <c r="A29" s="37"/>
      <c r="B29" s="37"/>
      <c r="C29" s="38"/>
      <c r="D29" s="53" t="str">
        <f>IF(A29&gt;0,Allgemein!C13,"")</f>
        <v/>
      </c>
      <c r="E29" s="44"/>
      <c r="F29" s="4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5">
      <c r="A30" s="37"/>
      <c r="B30" s="37"/>
      <c r="C30" s="38"/>
      <c r="D30" s="53" t="str">
        <f>IF(A30&gt;0,Allgemein!C13,"")</f>
        <v/>
      </c>
      <c r="E30" s="44"/>
      <c r="F30" s="45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5">
      <c r="A31" s="39"/>
      <c r="B31" s="37"/>
      <c r="C31" s="38"/>
      <c r="D31" s="53" t="str">
        <f>IF(A31&gt;0,Allgemein!C13,"")</f>
        <v/>
      </c>
      <c r="E31" s="44"/>
      <c r="F31" s="4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5">
      <c r="A32" s="37"/>
      <c r="B32" s="37"/>
      <c r="C32" s="38"/>
      <c r="D32" s="53" t="str">
        <f>IF(A32&gt;0,Allgemein!C13,"")</f>
        <v/>
      </c>
      <c r="E32" s="44"/>
      <c r="F32" s="45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5">
      <c r="A33" s="37"/>
      <c r="B33" s="37"/>
      <c r="C33" s="38"/>
      <c r="D33" s="53" t="str">
        <f>IF(A33&gt;0,Allgemein!C13,"")</f>
        <v/>
      </c>
      <c r="E33" s="44"/>
      <c r="F33" s="45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5">
      <c r="A34" s="37"/>
      <c r="B34" s="37"/>
      <c r="C34" s="38"/>
      <c r="D34" s="53" t="str">
        <f>IF(A34&gt;0,Allgemein!C13,"")</f>
        <v/>
      </c>
      <c r="E34" s="44"/>
      <c r="F34" s="45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5">
      <c r="A35" s="37"/>
      <c r="B35" s="37"/>
      <c r="C35" s="38"/>
      <c r="D35" s="53" t="str">
        <f>IF(A35&gt;0,Allgemein!C13,"")</f>
        <v/>
      </c>
      <c r="E35" s="44"/>
      <c r="F35" s="45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5">
      <c r="A36" s="37"/>
      <c r="B36" s="37"/>
      <c r="C36" s="38"/>
      <c r="D36" s="53" t="str">
        <f>IF(A36&gt;0,Allgemein!C13,"")</f>
        <v/>
      </c>
      <c r="E36" s="44"/>
      <c r="F36" s="45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5">
      <c r="A37" s="37"/>
      <c r="B37" s="37"/>
      <c r="C37" s="38"/>
      <c r="D37" s="53" t="str">
        <f>IF(A37&gt;0,Allgemein!C13,"")</f>
        <v/>
      </c>
      <c r="E37" s="44"/>
      <c r="F37" s="45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5">
      <c r="A38" s="37"/>
      <c r="B38" s="37"/>
      <c r="C38" s="38"/>
      <c r="D38" s="53" t="str">
        <f>IF(A38&gt;0,Allgemein!C13,"")</f>
        <v/>
      </c>
      <c r="E38" s="44"/>
      <c r="F38" s="45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5">
      <c r="A39" s="37"/>
      <c r="B39" s="37"/>
      <c r="C39" s="38"/>
      <c r="D39" s="53" t="str">
        <f>IF(A39&gt;0,Allgemein!C13,"")</f>
        <v/>
      </c>
      <c r="E39" s="44"/>
      <c r="F39" s="45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5">
      <c r="A40" s="37"/>
      <c r="B40" s="37"/>
      <c r="C40" s="38"/>
      <c r="D40" s="53" t="str">
        <f>IF(A40&gt;0,Allgemein!C13,"")</f>
        <v/>
      </c>
      <c r="E40" s="44"/>
      <c r="F40" s="45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5">
      <c r="A41" s="37"/>
      <c r="B41" s="37"/>
      <c r="C41" s="38"/>
      <c r="D41" s="53" t="str">
        <f>IF(A41&gt;0,Allgemein!C13,"")</f>
        <v/>
      </c>
      <c r="E41" s="44"/>
      <c r="F41" s="4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5">
      <c r="A42" s="37"/>
      <c r="B42" s="37"/>
      <c r="C42" s="38"/>
      <c r="D42" s="53" t="str">
        <f>IF(A42&gt;0,Allgemein!C13,"")</f>
        <v/>
      </c>
      <c r="E42" s="44"/>
      <c r="F42" s="45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5">
      <c r="A43" s="37"/>
      <c r="B43" s="37"/>
      <c r="C43" s="38"/>
      <c r="D43" s="53" t="str">
        <f>IF(A43&gt;0,Allgemein!C13,"")</f>
        <v/>
      </c>
      <c r="E43" s="44"/>
      <c r="F43" s="45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5">
      <c r="A44" s="37"/>
      <c r="B44" s="37"/>
      <c r="C44" s="38"/>
      <c r="D44" s="53" t="str">
        <f>IF(A44&gt;0,Allgemein!C13,"")</f>
        <v/>
      </c>
      <c r="E44" s="44"/>
      <c r="F44" s="45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5">
      <c r="A45" s="37"/>
      <c r="B45" s="37"/>
      <c r="C45" s="38"/>
      <c r="D45" s="53" t="str">
        <f>IF(A45&gt;0,Allgemein!C13,"")</f>
        <v/>
      </c>
      <c r="E45" s="44"/>
      <c r="F45" s="4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5">
      <c r="A46" s="37"/>
      <c r="B46" s="37"/>
      <c r="C46" s="38"/>
      <c r="D46" s="53" t="str">
        <f>IF(A46&gt;0,Allgemein!C13,"")</f>
        <v/>
      </c>
      <c r="E46" s="44"/>
      <c r="F46" s="45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5">
      <c r="A47" s="37"/>
      <c r="B47" s="37"/>
      <c r="C47" s="38"/>
      <c r="D47" s="53" t="str">
        <f>IF(A47&gt;0,Allgemein!C13,"")</f>
        <v/>
      </c>
      <c r="E47" s="44"/>
      <c r="F47" s="4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5">
      <c r="A48" s="37"/>
      <c r="B48" s="37"/>
      <c r="C48" s="38"/>
      <c r="D48" s="53" t="str">
        <f>IF(A48&gt;0,Allgemein!C13,"")</f>
        <v/>
      </c>
      <c r="E48" s="44"/>
      <c r="F48" s="45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5">
      <c r="A49" s="37"/>
      <c r="B49" s="37"/>
      <c r="C49" s="38"/>
      <c r="D49" s="53" t="str">
        <f>IF(A49&gt;0,Allgemein!C13,"")</f>
        <v/>
      </c>
      <c r="E49" s="44"/>
      <c r="F49" s="45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5">
      <c r="A50" s="37"/>
      <c r="B50" s="37"/>
      <c r="C50" s="38"/>
      <c r="D50" s="53" t="str">
        <f>IF(A50&gt;0,Allgemein!C13,"")</f>
        <v/>
      </c>
      <c r="E50" s="44"/>
      <c r="F50" s="45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5">
      <c r="A51" s="37"/>
      <c r="B51" s="37"/>
      <c r="C51" s="38"/>
      <c r="D51" s="53" t="str">
        <f>IF(A51&gt;0,Allgemein!C13,"")</f>
        <v/>
      </c>
      <c r="E51" s="44"/>
      <c r="F51" s="45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Werte!$A$4:$A$9</xm:f>
          </x14:formula1>
          <xm:sqref>E2:E51</xm:sqref>
        </x14:dataValidation>
        <x14:dataValidation type="list" allowBlank="1" showInputMessage="1" showErrorMessage="1" xr:uid="{00000000-0002-0000-0100-000001000000}">
          <x14:formula1>
            <xm:f>Werte!$B$4:$B$5</xm:f>
          </x14:formula1>
          <xm:sqref>F2:F51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A20" sqref="A20"/>
    </sheetView>
  </sheetViews>
  <sheetFormatPr baseColWidth="10" defaultColWidth="10.6875" defaultRowHeight="12.5" x14ac:dyDescent="0.35"/>
  <cols>
    <col min="1" max="2" width="23.75" style="20" customWidth="1"/>
    <col min="3" max="4" width="40.75" style="30" customWidth="1"/>
    <col min="5" max="5" width="10.6875" style="20"/>
    <col min="6" max="6" width="11.4375" style="20" hidden="1" customWidth="1"/>
    <col min="7" max="16384" width="10.6875" style="20"/>
  </cols>
  <sheetData>
    <row r="1" spans="1:6" ht="17.5" x14ac:dyDescent="0.5">
      <c r="A1" s="17">
        <f>Allgemein!C12</f>
        <v>0</v>
      </c>
      <c r="B1" s="18"/>
      <c r="C1" s="19"/>
      <c r="D1" s="19"/>
    </row>
    <row r="2" spans="1:6" ht="50.3" customHeight="1" x14ac:dyDescent="0.35">
      <c r="A2" s="21" t="s">
        <v>29</v>
      </c>
      <c r="B2" s="21" t="s">
        <v>30</v>
      </c>
      <c r="C2" s="22" t="s">
        <v>31</v>
      </c>
      <c r="D2" s="22" t="s">
        <v>32</v>
      </c>
    </row>
    <row r="3" spans="1:6" x14ac:dyDescent="0.35">
      <c r="A3" s="23"/>
      <c r="B3" s="24"/>
      <c r="C3" s="25" t="s">
        <v>33</v>
      </c>
      <c r="D3" s="25" t="s">
        <v>33</v>
      </c>
      <c r="F3" s="20" t="s">
        <v>33</v>
      </c>
    </row>
    <row r="4" spans="1:6" x14ac:dyDescent="0.35">
      <c r="A4" s="26"/>
      <c r="B4" s="24"/>
      <c r="C4" s="25" t="s">
        <v>33</v>
      </c>
      <c r="D4" s="25" t="s">
        <v>33</v>
      </c>
      <c r="F4" s="20" t="s">
        <v>38</v>
      </c>
    </row>
    <row r="5" spans="1:6" x14ac:dyDescent="0.35">
      <c r="A5" s="23"/>
      <c r="B5" s="24"/>
      <c r="C5" s="25" t="s">
        <v>33</v>
      </c>
      <c r="D5" s="25" t="s">
        <v>33</v>
      </c>
      <c r="F5" s="20" t="s">
        <v>39</v>
      </c>
    </row>
    <row r="6" spans="1:6" x14ac:dyDescent="0.35">
      <c r="A6" s="23"/>
      <c r="B6" s="24"/>
      <c r="C6" s="27" t="s">
        <v>33</v>
      </c>
      <c r="D6" s="27" t="s">
        <v>33</v>
      </c>
      <c r="F6" s="28" t="s">
        <v>40</v>
      </c>
    </row>
    <row r="7" spans="1:6" x14ac:dyDescent="0.35">
      <c r="A7" s="23"/>
      <c r="B7" s="24"/>
      <c r="C7" s="25" t="s">
        <v>33</v>
      </c>
      <c r="D7" s="25" t="s">
        <v>33</v>
      </c>
      <c r="F7" s="28" t="s">
        <v>41</v>
      </c>
    </row>
    <row r="8" spans="1:6" x14ac:dyDescent="0.35">
      <c r="A8" s="23"/>
      <c r="B8" s="24"/>
      <c r="C8" s="25" t="s">
        <v>33</v>
      </c>
      <c r="D8" s="25" t="s">
        <v>33</v>
      </c>
    </row>
    <row r="9" spans="1:6" x14ac:dyDescent="0.35">
      <c r="A9" s="23"/>
      <c r="B9" s="24"/>
      <c r="C9" s="25" t="s">
        <v>33</v>
      </c>
      <c r="D9" s="25" t="s">
        <v>33</v>
      </c>
      <c r="F9" s="20" t="s">
        <v>33</v>
      </c>
    </row>
    <row r="10" spans="1:6" x14ac:dyDescent="0.35">
      <c r="A10" s="23"/>
      <c r="B10" s="24"/>
      <c r="C10" s="25" t="s">
        <v>33</v>
      </c>
      <c r="D10" s="25" t="s">
        <v>33</v>
      </c>
      <c r="F10" s="20" t="s">
        <v>42</v>
      </c>
    </row>
    <row r="11" spans="1:6" x14ac:dyDescent="0.35">
      <c r="A11" s="23"/>
      <c r="B11" s="29"/>
      <c r="C11" s="25" t="s">
        <v>33</v>
      </c>
      <c r="D11" s="25" t="s">
        <v>33</v>
      </c>
      <c r="F11" s="20" t="s">
        <v>43</v>
      </c>
    </row>
    <row r="12" spans="1:6" x14ac:dyDescent="0.35">
      <c r="A12" s="23"/>
      <c r="B12" s="24"/>
      <c r="C12" s="25" t="s">
        <v>33</v>
      </c>
      <c r="D12" s="25" t="s">
        <v>33</v>
      </c>
      <c r="F12" s="20" t="s">
        <v>44</v>
      </c>
    </row>
    <row r="13" spans="1:6" x14ac:dyDescent="0.35">
      <c r="A13" s="23"/>
      <c r="B13" s="24"/>
      <c r="C13" s="25" t="s">
        <v>33</v>
      </c>
      <c r="D13" s="25" t="s">
        <v>33</v>
      </c>
      <c r="F13" s="20" t="s">
        <v>45</v>
      </c>
    </row>
    <row r="14" spans="1:6" x14ac:dyDescent="0.35">
      <c r="A14" s="23"/>
      <c r="B14" s="24"/>
      <c r="C14" s="25" t="s">
        <v>33</v>
      </c>
      <c r="D14" s="25" t="s">
        <v>33</v>
      </c>
      <c r="F14" s="20" t="s">
        <v>46</v>
      </c>
    </row>
    <row r="15" spans="1:6" x14ac:dyDescent="0.35">
      <c r="A15" s="23"/>
      <c r="B15" s="24"/>
      <c r="C15" s="25" t="s">
        <v>33</v>
      </c>
      <c r="D15" s="25" t="s">
        <v>33</v>
      </c>
      <c r="F15" s="20" t="s">
        <v>47</v>
      </c>
    </row>
    <row r="16" spans="1:6" x14ac:dyDescent="0.35">
      <c r="A16" s="23"/>
      <c r="B16" s="24"/>
      <c r="C16" s="25" t="s">
        <v>33</v>
      </c>
      <c r="D16" s="25" t="s">
        <v>33</v>
      </c>
      <c r="F16" s="20" t="s">
        <v>48</v>
      </c>
    </row>
    <row r="17" spans="6:6" x14ac:dyDescent="0.35">
      <c r="F17" s="20" t="s">
        <v>49</v>
      </c>
    </row>
    <row r="18" spans="6:6" x14ac:dyDescent="0.35">
      <c r="F18" s="28" t="s">
        <v>50</v>
      </c>
    </row>
    <row r="19" spans="6:6" x14ac:dyDescent="0.35">
      <c r="F19" s="28" t="s">
        <v>51</v>
      </c>
    </row>
    <row r="20" spans="6:6" x14ac:dyDescent="0.35">
      <c r="F20" s="28" t="s">
        <v>52</v>
      </c>
    </row>
    <row r="21" spans="6:6" x14ac:dyDescent="0.35">
      <c r="F21" s="28" t="s">
        <v>53</v>
      </c>
    </row>
    <row r="22" spans="6:6" x14ac:dyDescent="0.35">
      <c r="F22" s="28"/>
    </row>
    <row r="23" spans="6:6" x14ac:dyDescent="0.35">
      <c r="F23" s="28"/>
    </row>
  </sheetData>
  <sheetProtection selectLockedCells="1"/>
  <protectedRanges>
    <protectedRange sqref="A3:C16" name="Bereich1"/>
  </protectedRanges>
  <dataValidations count="2">
    <dataValidation type="list" allowBlank="1" showInputMessage="1" showErrorMessage="1" sqref="C3:C16" xr:uid="{00000000-0002-0000-0200-000000000000}">
      <formula1>$F$3:$F$7</formula1>
    </dataValidation>
    <dataValidation type="list" allowBlank="1" showInputMessage="1" showErrorMessage="1" sqref="D3:D16" xr:uid="{00000000-0002-0000-0200-000001000000}">
      <formula1>$F$9:$F$21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1"/>
  <sheetViews>
    <sheetView workbookViewId="0">
      <selection activeCell="A2" sqref="A2"/>
    </sheetView>
  </sheetViews>
  <sheetFormatPr baseColWidth="10" defaultColWidth="10.6875" defaultRowHeight="12.5" x14ac:dyDescent="0.35"/>
  <cols>
    <col min="1" max="2" width="15.625" style="33" customWidth="1"/>
    <col min="3" max="4" width="9.125" style="33" customWidth="1"/>
    <col min="5" max="12" width="9.125" style="32" customWidth="1"/>
    <col min="13" max="18" width="9.4375" style="1" customWidth="1"/>
    <col min="19" max="20" width="10.6875" style="1"/>
    <col min="21" max="16384" width="10.6875" style="33"/>
  </cols>
  <sheetData>
    <row r="1" spans="1:20" s="35" customFormat="1" ht="195.9" customHeight="1" x14ac:dyDescent="0.4">
      <c r="A1" s="41" t="s">
        <v>86</v>
      </c>
      <c r="B1" s="50" t="s">
        <v>24</v>
      </c>
      <c r="C1" s="42" t="s">
        <v>4</v>
      </c>
      <c r="D1" s="42" t="s">
        <v>7</v>
      </c>
      <c r="E1" s="43" t="s">
        <v>78</v>
      </c>
      <c r="F1" s="43" t="s">
        <v>81</v>
      </c>
      <c r="G1" s="43" t="s">
        <v>80</v>
      </c>
      <c r="H1" s="43" t="s">
        <v>79</v>
      </c>
      <c r="I1" s="43" t="s">
        <v>82</v>
      </c>
      <c r="J1" s="43" t="s">
        <v>85</v>
      </c>
      <c r="K1" s="43" t="s">
        <v>84</v>
      </c>
      <c r="L1" s="43" t="s">
        <v>83</v>
      </c>
      <c r="M1" s="31"/>
      <c r="N1" s="34"/>
      <c r="O1" s="34"/>
      <c r="P1" s="34"/>
      <c r="Q1" s="34"/>
      <c r="R1" s="34"/>
      <c r="S1" s="34"/>
      <c r="T1" s="34"/>
    </row>
    <row r="2" spans="1:20" x14ac:dyDescent="0.35">
      <c r="A2" s="39"/>
      <c r="B2" s="53" t="str">
        <f>IF(A2&gt;0,Allgemein!C13,"")</f>
        <v/>
      </c>
      <c r="C2" s="44"/>
      <c r="D2" s="45"/>
      <c r="E2" s="40"/>
      <c r="F2" s="40"/>
      <c r="G2" s="40"/>
      <c r="H2" s="40"/>
      <c r="I2" s="40"/>
      <c r="J2" s="40"/>
      <c r="K2" s="40"/>
      <c r="L2" s="40"/>
    </row>
    <row r="3" spans="1:20" x14ac:dyDescent="0.35">
      <c r="A3" s="37"/>
      <c r="B3" s="53" t="str">
        <f>IF(A3&gt;0,Allgemein!C13,"")</f>
        <v/>
      </c>
      <c r="C3" s="44"/>
      <c r="D3" s="45"/>
      <c r="E3" s="40"/>
      <c r="F3" s="40"/>
      <c r="G3" s="40"/>
      <c r="H3" s="40"/>
      <c r="I3" s="40"/>
      <c r="J3" s="40"/>
      <c r="K3" s="40"/>
      <c r="L3" s="40"/>
    </row>
    <row r="4" spans="1:20" x14ac:dyDescent="0.35">
      <c r="A4" s="37"/>
      <c r="B4" s="53" t="str">
        <f>IF(A4&gt;0,Allgemein!C13,"")</f>
        <v/>
      </c>
      <c r="C4" s="44"/>
      <c r="D4" s="45"/>
      <c r="E4" s="40"/>
      <c r="F4" s="40"/>
      <c r="G4" s="40"/>
      <c r="H4" s="40"/>
      <c r="I4" s="40"/>
      <c r="J4" s="40"/>
      <c r="K4" s="40"/>
      <c r="L4" s="40"/>
    </row>
    <row r="5" spans="1:20" x14ac:dyDescent="0.35">
      <c r="A5" s="37"/>
      <c r="B5" s="53" t="str">
        <f>IF(A5&gt;0,Allgemein!C13,"")</f>
        <v/>
      </c>
      <c r="C5" s="44"/>
      <c r="D5" s="45"/>
      <c r="E5" s="40"/>
      <c r="F5" s="40"/>
      <c r="G5" s="40"/>
      <c r="H5" s="40"/>
      <c r="I5" s="40"/>
      <c r="J5" s="40"/>
      <c r="K5" s="40"/>
      <c r="L5" s="40"/>
    </row>
    <row r="6" spans="1:20" x14ac:dyDescent="0.35">
      <c r="A6" s="37"/>
      <c r="B6" s="53" t="str">
        <f>IF(A6&gt;0,Allgemein!C13,"")</f>
        <v/>
      </c>
      <c r="C6" s="44"/>
      <c r="D6" s="45"/>
      <c r="E6" s="40"/>
      <c r="F6" s="40"/>
      <c r="G6" s="40"/>
      <c r="H6" s="40"/>
      <c r="I6" s="40"/>
      <c r="J6" s="40"/>
      <c r="K6" s="40"/>
      <c r="L6" s="40"/>
    </row>
    <row r="7" spans="1:20" x14ac:dyDescent="0.35">
      <c r="A7" s="37"/>
      <c r="B7" s="53" t="str">
        <f>IF(A7&gt;0,Allgemein!C13,"")</f>
        <v/>
      </c>
      <c r="C7" s="44"/>
      <c r="D7" s="45"/>
      <c r="E7" s="40"/>
      <c r="F7" s="40"/>
      <c r="G7" s="40"/>
      <c r="H7" s="40"/>
      <c r="I7" s="40"/>
      <c r="J7" s="40"/>
      <c r="K7" s="40"/>
      <c r="L7" s="40"/>
    </row>
    <row r="8" spans="1:20" x14ac:dyDescent="0.35">
      <c r="A8" s="37"/>
      <c r="B8" s="53" t="str">
        <f>IF(A8&gt;0,Allgemein!C13,"")</f>
        <v/>
      </c>
      <c r="C8" s="44"/>
      <c r="D8" s="45"/>
      <c r="E8" s="40"/>
      <c r="F8" s="40"/>
      <c r="G8" s="40"/>
      <c r="H8" s="40"/>
      <c r="I8" s="40"/>
      <c r="J8" s="40"/>
      <c r="K8" s="40"/>
      <c r="L8" s="40"/>
    </row>
    <row r="9" spans="1:20" x14ac:dyDescent="0.35">
      <c r="A9" s="37"/>
      <c r="B9" s="53" t="str">
        <f>IF(A9&gt;0,Allgemein!C13,"")</f>
        <v/>
      </c>
      <c r="C9" s="44"/>
      <c r="D9" s="45"/>
      <c r="E9" s="40"/>
      <c r="F9" s="40"/>
      <c r="G9" s="40"/>
      <c r="H9" s="40"/>
      <c r="I9" s="40"/>
      <c r="J9" s="40"/>
      <c r="K9" s="40"/>
      <c r="L9" s="40"/>
    </row>
    <row r="10" spans="1:20" x14ac:dyDescent="0.35">
      <c r="A10" s="37"/>
      <c r="B10" s="53" t="str">
        <f>IF(A10&gt;0,Allgemein!C13,"")</f>
        <v/>
      </c>
      <c r="C10" s="44"/>
      <c r="D10" s="45"/>
      <c r="E10" s="40"/>
      <c r="F10" s="40"/>
      <c r="G10" s="40"/>
      <c r="H10" s="40"/>
      <c r="I10" s="40"/>
      <c r="J10" s="40"/>
      <c r="K10" s="40"/>
      <c r="L10" s="40"/>
    </row>
    <row r="11" spans="1:20" x14ac:dyDescent="0.35">
      <c r="A11" s="37"/>
      <c r="B11" s="53" t="str">
        <f>IF(A11&gt;0,Allgemein!C13,"")</f>
        <v/>
      </c>
      <c r="C11" s="44"/>
      <c r="D11" s="45"/>
      <c r="E11" s="40"/>
      <c r="F11" s="40"/>
      <c r="G11" s="40"/>
      <c r="H11" s="40"/>
      <c r="I11" s="40"/>
      <c r="J11" s="40"/>
      <c r="K11" s="40"/>
      <c r="L11" s="40"/>
    </row>
    <row r="12" spans="1:20" x14ac:dyDescent="0.35">
      <c r="A12" s="37"/>
      <c r="B12" s="53" t="str">
        <f>IF(A12&gt;0,Allgemein!C13,"")</f>
        <v/>
      </c>
      <c r="C12" s="44"/>
      <c r="D12" s="45"/>
      <c r="E12" s="40"/>
      <c r="F12" s="40"/>
      <c r="G12" s="40"/>
      <c r="H12" s="40"/>
      <c r="I12" s="40"/>
      <c r="J12" s="40"/>
      <c r="K12" s="40"/>
      <c r="L12" s="40"/>
    </row>
    <row r="13" spans="1:20" x14ac:dyDescent="0.35">
      <c r="A13" s="37"/>
      <c r="B13" s="53" t="str">
        <f>IF(A13&gt;0,Allgemein!C13,"")</f>
        <v/>
      </c>
      <c r="C13" s="44"/>
      <c r="D13" s="45"/>
      <c r="E13" s="40"/>
      <c r="F13" s="40"/>
      <c r="G13" s="40"/>
      <c r="H13" s="40"/>
      <c r="I13" s="40"/>
      <c r="J13" s="40"/>
      <c r="K13" s="40"/>
      <c r="L13" s="40"/>
    </row>
    <row r="14" spans="1:20" x14ac:dyDescent="0.35">
      <c r="A14" s="37"/>
      <c r="B14" s="53" t="str">
        <f>IF(A14&gt;0,Allgemein!C13,"")</f>
        <v/>
      </c>
      <c r="C14" s="44"/>
      <c r="D14" s="45"/>
      <c r="E14" s="40"/>
      <c r="F14" s="40"/>
      <c r="G14" s="40"/>
      <c r="H14" s="40"/>
      <c r="I14" s="40"/>
      <c r="J14" s="40"/>
      <c r="K14" s="40"/>
      <c r="L14" s="40"/>
    </row>
    <row r="15" spans="1:20" x14ac:dyDescent="0.35">
      <c r="A15" s="37"/>
      <c r="B15" s="53" t="str">
        <f>IF(A15&gt;0,Allgemein!C13,"")</f>
        <v/>
      </c>
      <c r="C15" s="44"/>
      <c r="D15" s="45"/>
      <c r="E15" s="40"/>
      <c r="F15" s="40"/>
      <c r="G15" s="40"/>
      <c r="H15" s="40"/>
      <c r="I15" s="40"/>
      <c r="J15" s="40"/>
      <c r="K15" s="40"/>
      <c r="L15" s="40"/>
    </row>
    <row r="16" spans="1:20" x14ac:dyDescent="0.35">
      <c r="A16" s="37"/>
      <c r="B16" s="53" t="str">
        <f>IF(A16&gt;0,Allgemein!C13,"")</f>
        <v/>
      </c>
      <c r="C16" s="44"/>
      <c r="D16" s="45"/>
      <c r="E16" s="40"/>
      <c r="F16" s="40"/>
      <c r="G16" s="40"/>
      <c r="H16" s="40"/>
      <c r="I16" s="40"/>
      <c r="J16" s="40"/>
      <c r="K16" s="40"/>
      <c r="L16" s="40"/>
    </row>
    <row r="17" spans="1:12" x14ac:dyDescent="0.35">
      <c r="A17" s="37"/>
      <c r="B17" s="53" t="str">
        <f>IF(A17&gt;0,Allgemein!C13,"")</f>
        <v/>
      </c>
      <c r="C17" s="44"/>
      <c r="D17" s="45"/>
      <c r="E17" s="40"/>
      <c r="F17" s="40"/>
      <c r="G17" s="40"/>
      <c r="H17" s="40"/>
      <c r="I17" s="40"/>
      <c r="J17" s="40"/>
      <c r="K17" s="40"/>
      <c r="L17" s="40"/>
    </row>
    <row r="18" spans="1:12" x14ac:dyDescent="0.35">
      <c r="A18" s="37"/>
      <c r="B18" s="53" t="str">
        <f>IF(A18&gt;0,Allgemein!C13,"")</f>
        <v/>
      </c>
      <c r="C18" s="44"/>
      <c r="D18" s="45"/>
      <c r="E18" s="40"/>
      <c r="F18" s="40"/>
      <c r="G18" s="40"/>
      <c r="H18" s="40"/>
      <c r="I18" s="40"/>
      <c r="J18" s="40"/>
      <c r="K18" s="40"/>
      <c r="L18" s="40"/>
    </row>
    <row r="19" spans="1:12" x14ac:dyDescent="0.35">
      <c r="A19" s="37"/>
      <c r="B19" s="53" t="str">
        <f>IF(A19&gt;0,Allgemein!C13,"")</f>
        <v/>
      </c>
      <c r="C19" s="44"/>
      <c r="D19" s="45"/>
      <c r="E19" s="40"/>
      <c r="F19" s="40"/>
      <c r="G19" s="40"/>
      <c r="H19" s="40"/>
      <c r="I19" s="40"/>
      <c r="J19" s="40"/>
      <c r="K19" s="40"/>
      <c r="L19" s="40"/>
    </row>
    <row r="20" spans="1:12" x14ac:dyDescent="0.35">
      <c r="A20" s="37"/>
      <c r="B20" s="53" t="str">
        <f>IF(A20&gt;0,Allgemein!C13,"")</f>
        <v/>
      </c>
      <c r="C20" s="44"/>
      <c r="D20" s="45"/>
      <c r="E20" s="40"/>
      <c r="F20" s="40"/>
      <c r="G20" s="40"/>
      <c r="H20" s="40"/>
      <c r="I20" s="40"/>
      <c r="J20" s="40"/>
      <c r="K20" s="40"/>
      <c r="L20" s="40"/>
    </row>
    <row r="21" spans="1:12" x14ac:dyDescent="0.35">
      <c r="A21" s="37"/>
      <c r="B21" s="53" t="str">
        <f>IF(A21&gt;0,Allgemein!C13,"")</f>
        <v/>
      </c>
      <c r="C21" s="44"/>
      <c r="D21" s="45"/>
      <c r="E21" s="40"/>
      <c r="F21" s="40"/>
      <c r="G21" s="40"/>
      <c r="H21" s="40"/>
      <c r="I21" s="40"/>
      <c r="J21" s="40"/>
      <c r="K21" s="40"/>
      <c r="L21" s="40"/>
    </row>
    <row r="22" spans="1:12" x14ac:dyDescent="0.35">
      <c r="A22" s="37"/>
      <c r="B22" s="53" t="str">
        <f>IF(A22&gt;0,Allgemein!C13,"")</f>
        <v/>
      </c>
      <c r="C22" s="44"/>
      <c r="D22" s="45"/>
      <c r="E22" s="40"/>
      <c r="F22" s="40"/>
      <c r="G22" s="40"/>
      <c r="H22" s="40"/>
      <c r="I22" s="40"/>
      <c r="J22" s="40"/>
      <c r="K22" s="40"/>
      <c r="L22" s="40"/>
    </row>
    <row r="23" spans="1:12" x14ac:dyDescent="0.35">
      <c r="A23" s="37"/>
      <c r="B23" s="53" t="str">
        <f>IF(A23&gt;0,Allgemein!C13,"")</f>
        <v/>
      </c>
      <c r="C23" s="44"/>
      <c r="D23" s="45"/>
      <c r="E23" s="40"/>
      <c r="F23" s="40"/>
      <c r="G23" s="40"/>
      <c r="H23" s="40"/>
      <c r="I23" s="40"/>
      <c r="J23" s="40"/>
      <c r="K23" s="40"/>
      <c r="L23" s="40"/>
    </row>
    <row r="24" spans="1:12" x14ac:dyDescent="0.35">
      <c r="A24" s="37"/>
      <c r="B24" s="53" t="str">
        <f>IF(A24&gt;0,Allgemein!C13,"")</f>
        <v/>
      </c>
      <c r="C24" s="44"/>
      <c r="D24" s="45"/>
      <c r="E24" s="40"/>
      <c r="F24" s="40"/>
      <c r="G24" s="40"/>
      <c r="H24" s="40"/>
      <c r="I24" s="40"/>
      <c r="J24" s="40"/>
      <c r="K24" s="40"/>
      <c r="L24" s="40"/>
    </row>
    <row r="25" spans="1:12" x14ac:dyDescent="0.35">
      <c r="A25" s="37"/>
      <c r="B25" s="53" t="str">
        <f>IF(A25&gt;0,Allgemein!C13,"")</f>
        <v/>
      </c>
      <c r="C25" s="44"/>
      <c r="D25" s="45"/>
      <c r="E25" s="40"/>
      <c r="F25" s="40"/>
      <c r="G25" s="40"/>
      <c r="H25" s="40"/>
      <c r="I25" s="40"/>
      <c r="J25" s="40"/>
      <c r="K25" s="40"/>
      <c r="L25" s="40"/>
    </row>
    <row r="26" spans="1:12" x14ac:dyDescent="0.35">
      <c r="A26" s="37"/>
      <c r="B26" s="53" t="str">
        <f>IF(A26&gt;0,Allgemein!C13,"")</f>
        <v/>
      </c>
      <c r="C26" s="44"/>
      <c r="D26" s="45"/>
      <c r="E26" s="40"/>
      <c r="F26" s="40"/>
      <c r="G26" s="40"/>
      <c r="H26" s="40"/>
      <c r="I26" s="40"/>
      <c r="J26" s="40"/>
      <c r="K26" s="40"/>
      <c r="L26" s="40"/>
    </row>
    <row r="27" spans="1:12" x14ac:dyDescent="0.35">
      <c r="A27" s="37"/>
      <c r="B27" s="53" t="str">
        <f>IF(A27&gt;0,Allgemein!C13,"")</f>
        <v/>
      </c>
      <c r="C27" s="44"/>
      <c r="D27" s="45"/>
      <c r="E27" s="40"/>
      <c r="F27" s="40"/>
      <c r="G27" s="40"/>
      <c r="H27" s="40"/>
      <c r="I27" s="40"/>
      <c r="J27" s="40"/>
      <c r="K27" s="40"/>
      <c r="L27" s="40"/>
    </row>
    <row r="28" spans="1:12" x14ac:dyDescent="0.35">
      <c r="A28" s="37"/>
      <c r="B28" s="53" t="str">
        <f>IF(A28&gt;0,Allgemein!C13,"")</f>
        <v/>
      </c>
      <c r="C28" s="44"/>
      <c r="D28" s="45"/>
      <c r="E28" s="40"/>
      <c r="F28" s="40"/>
      <c r="G28" s="40"/>
      <c r="H28" s="40"/>
      <c r="I28" s="40"/>
      <c r="J28" s="40"/>
      <c r="K28" s="40"/>
      <c r="L28" s="40"/>
    </row>
    <row r="29" spans="1:12" x14ac:dyDescent="0.35">
      <c r="A29" s="37"/>
      <c r="B29" s="53" t="str">
        <f>IF(A29&gt;0,Allgemein!C13,"")</f>
        <v/>
      </c>
      <c r="C29" s="44"/>
      <c r="D29" s="45"/>
      <c r="E29" s="40"/>
      <c r="F29" s="40"/>
      <c r="G29" s="40"/>
      <c r="H29" s="40"/>
      <c r="I29" s="40"/>
      <c r="J29" s="40"/>
      <c r="K29" s="40"/>
      <c r="L29" s="40"/>
    </row>
    <row r="30" spans="1:12" x14ac:dyDescent="0.35">
      <c r="A30" s="37"/>
      <c r="B30" s="53" t="str">
        <f>IF(A30&gt;0,Allgemein!C13,"")</f>
        <v/>
      </c>
      <c r="C30" s="44"/>
      <c r="D30" s="45"/>
      <c r="E30" s="40"/>
      <c r="F30" s="40"/>
      <c r="G30" s="40"/>
      <c r="H30" s="40"/>
      <c r="I30" s="40"/>
      <c r="J30" s="40"/>
      <c r="K30" s="40"/>
      <c r="L30" s="40"/>
    </row>
    <row r="31" spans="1:12" x14ac:dyDescent="0.35">
      <c r="A31" s="39"/>
      <c r="B31" s="53" t="str">
        <f>IF(A31&gt;0,Allgemein!C13,"")</f>
        <v/>
      </c>
      <c r="C31" s="44"/>
      <c r="D31" s="45"/>
      <c r="E31" s="40"/>
      <c r="F31" s="40"/>
      <c r="G31" s="40"/>
      <c r="H31" s="40"/>
      <c r="I31" s="40"/>
      <c r="J31" s="40"/>
      <c r="K31" s="40"/>
      <c r="L31" s="40"/>
    </row>
    <row r="32" spans="1:12" x14ac:dyDescent="0.35">
      <c r="A32" s="37"/>
      <c r="B32" s="53" t="str">
        <f>IF(A32&gt;0,Allgemein!C13,"")</f>
        <v/>
      </c>
      <c r="C32" s="44"/>
      <c r="D32" s="45"/>
      <c r="E32" s="40"/>
      <c r="F32" s="40"/>
      <c r="G32" s="40"/>
      <c r="H32" s="40"/>
      <c r="I32" s="40"/>
      <c r="J32" s="40"/>
      <c r="K32" s="40"/>
      <c r="L32" s="40"/>
    </row>
    <row r="33" spans="1:12" x14ac:dyDescent="0.35">
      <c r="A33" s="37"/>
      <c r="B33" s="53" t="str">
        <f>IF(A33&gt;0,Allgemein!C13,"")</f>
        <v/>
      </c>
      <c r="C33" s="44"/>
      <c r="D33" s="45"/>
      <c r="E33" s="40"/>
      <c r="F33" s="40"/>
      <c r="G33" s="40"/>
      <c r="H33" s="40"/>
      <c r="I33" s="40"/>
      <c r="J33" s="40"/>
      <c r="K33" s="40"/>
      <c r="L33" s="40"/>
    </row>
    <row r="34" spans="1:12" x14ac:dyDescent="0.35">
      <c r="A34" s="37"/>
      <c r="B34" s="53" t="str">
        <f>IF(A34&gt;0,Allgemein!C13,"")</f>
        <v/>
      </c>
      <c r="C34" s="44"/>
      <c r="D34" s="45"/>
      <c r="E34" s="40"/>
      <c r="F34" s="40"/>
      <c r="G34" s="40"/>
      <c r="H34" s="40"/>
      <c r="I34" s="40"/>
      <c r="J34" s="40"/>
      <c r="K34" s="40"/>
      <c r="L34" s="40"/>
    </row>
    <row r="35" spans="1:12" x14ac:dyDescent="0.35">
      <c r="A35" s="37"/>
      <c r="B35" s="53" t="str">
        <f>IF(A35&gt;0,Allgemein!C13,"")</f>
        <v/>
      </c>
      <c r="C35" s="44"/>
      <c r="D35" s="45"/>
      <c r="E35" s="40"/>
      <c r="F35" s="40"/>
      <c r="G35" s="40"/>
      <c r="H35" s="40"/>
      <c r="I35" s="40"/>
      <c r="J35" s="40"/>
      <c r="K35" s="40"/>
      <c r="L35" s="40"/>
    </row>
    <row r="36" spans="1:12" x14ac:dyDescent="0.35">
      <c r="A36" s="37"/>
      <c r="B36" s="53" t="str">
        <f>IF(A36&gt;0,Allgemein!C13,"")</f>
        <v/>
      </c>
      <c r="C36" s="44"/>
      <c r="D36" s="45"/>
      <c r="E36" s="40"/>
      <c r="F36" s="40"/>
      <c r="G36" s="40"/>
      <c r="H36" s="40"/>
      <c r="I36" s="40"/>
      <c r="J36" s="40"/>
      <c r="K36" s="40"/>
      <c r="L36" s="40"/>
    </row>
    <row r="37" spans="1:12" x14ac:dyDescent="0.35">
      <c r="A37" s="37"/>
      <c r="B37" s="53" t="str">
        <f>IF(A37&gt;0,Allgemein!C13,"")</f>
        <v/>
      </c>
      <c r="C37" s="44"/>
      <c r="D37" s="45"/>
      <c r="E37" s="40"/>
      <c r="F37" s="40"/>
      <c r="G37" s="40"/>
      <c r="H37" s="40"/>
      <c r="I37" s="40"/>
      <c r="J37" s="40"/>
      <c r="K37" s="40"/>
      <c r="L37" s="40"/>
    </row>
    <row r="38" spans="1:12" x14ac:dyDescent="0.35">
      <c r="A38" s="37"/>
      <c r="B38" s="53" t="str">
        <f>IF(A38&gt;0,Allgemein!C13,"")</f>
        <v/>
      </c>
      <c r="C38" s="44"/>
      <c r="D38" s="45"/>
      <c r="E38" s="40"/>
      <c r="F38" s="40"/>
      <c r="G38" s="40"/>
      <c r="H38" s="40"/>
      <c r="I38" s="40"/>
      <c r="J38" s="40"/>
      <c r="K38" s="40"/>
      <c r="L38" s="40"/>
    </row>
    <row r="39" spans="1:12" x14ac:dyDescent="0.35">
      <c r="A39" s="37"/>
      <c r="B39" s="53" t="str">
        <f>IF(A39&gt;0,Allgemein!C13,"")</f>
        <v/>
      </c>
      <c r="C39" s="44"/>
      <c r="D39" s="45"/>
      <c r="E39" s="40"/>
      <c r="F39" s="40"/>
      <c r="G39" s="40"/>
      <c r="H39" s="40"/>
      <c r="I39" s="40"/>
      <c r="J39" s="40"/>
      <c r="K39" s="40"/>
      <c r="L39" s="40"/>
    </row>
    <row r="40" spans="1:12" x14ac:dyDescent="0.35">
      <c r="A40" s="37"/>
      <c r="B40" s="53" t="str">
        <f>IF(A40&gt;0,Allgemein!C13,"")</f>
        <v/>
      </c>
      <c r="C40" s="44"/>
      <c r="D40" s="45"/>
      <c r="E40" s="40"/>
      <c r="F40" s="40"/>
      <c r="G40" s="40"/>
      <c r="H40" s="40"/>
      <c r="I40" s="40"/>
      <c r="J40" s="40"/>
      <c r="K40" s="40"/>
      <c r="L40" s="40"/>
    </row>
    <row r="41" spans="1:12" x14ac:dyDescent="0.35">
      <c r="A41" s="37"/>
      <c r="B41" s="53" t="str">
        <f>IF(A41&gt;0,Allgemein!C13,"")</f>
        <v/>
      </c>
      <c r="C41" s="44"/>
      <c r="D41" s="45"/>
      <c r="E41" s="40"/>
      <c r="F41" s="40"/>
      <c r="G41" s="40"/>
      <c r="H41" s="40"/>
      <c r="I41" s="40"/>
      <c r="J41" s="40"/>
      <c r="K41" s="40"/>
      <c r="L41" s="40"/>
    </row>
    <row r="42" spans="1:12" x14ac:dyDescent="0.35">
      <c r="A42" s="37"/>
      <c r="B42" s="53" t="str">
        <f>IF(A42&gt;0,Allgemein!C13,"")</f>
        <v/>
      </c>
      <c r="C42" s="44"/>
      <c r="D42" s="45"/>
      <c r="E42" s="40"/>
      <c r="F42" s="40"/>
      <c r="G42" s="40"/>
      <c r="H42" s="40"/>
      <c r="I42" s="40"/>
      <c r="J42" s="40"/>
      <c r="K42" s="40"/>
      <c r="L42" s="40"/>
    </row>
    <row r="43" spans="1:12" x14ac:dyDescent="0.35">
      <c r="A43" s="37"/>
      <c r="B43" s="53" t="str">
        <f>IF(A43&gt;0,Allgemein!C13,"")</f>
        <v/>
      </c>
      <c r="C43" s="44"/>
      <c r="D43" s="45"/>
      <c r="E43" s="40"/>
      <c r="F43" s="40"/>
      <c r="G43" s="40"/>
      <c r="H43" s="40"/>
      <c r="I43" s="40"/>
      <c r="J43" s="40"/>
      <c r="K43" s="40"/>
      <c r="L43" s="40"/>
    </row>
    <row r="44" spans="1:12" x14ac:dyDescent="0.35">
      <c r="A44" s="37"/>
      <c r="B44" s="53" t="str">
        <f>IF(A44&gt;0,Allgemein!C13,"")</f>
        <v/>
      </c>
      <c r="C44" s="44"/>
      <c r="D44" s="45"/>
      <c r="E44" s="40"/>
      <c r="F44" s="40"/>
      <c r="G44" s="40"/>
      <c r="H44" s="40"/>
      <c r="I44" s="40"/>
      <c r="J44" s="40"/>
      <c r="K44" s="40"/>
      <c r="L44" s="40"/>
    </row>
    <row r="45" spans="1:12" x14ac:dyDescent="0.35">
      <c r="A45" s="37"/>
      <c r="B45" s="53" t="str">
        <f>IF(A45&gt;0,Allgemein!C13,"")</f>
        <v/>
      </c>
      <c r="C45" s="44"/>
      <c r="D45" s="45"/>
      <c r="E45" s="40"/>
      <c r="F45" s="40"/>
      <c r="G45" s="40"/>
      <c r="H45" s="40"/>
      <c r="I45" s="40"/>
      <c r="J45" s="40"/>
      <c r="K45" s="40"/>
      <c r="L45" s="40"/>
    </row>
    <row r="46" spans="1:12" x14ac:dyDescent="0.35">
      <c r="A46" s="37"/>
      <c r="B46" s="53" t="str">
        <f>IF(A46&gt;0,Allgemein!C13,"")</f>
        <v/>
      </c>
      <c r="C46" s="44"/>
      <c r="D46" s="45"/>
      <c r="E46" s="40"/>
      <c r="F46" s="40"/>
      <c r="G46" s="40"/>
      <c r="H46" s="40"/>
      <c r="I46" s="40"/>
      <c r="J46" s="40"/>
      <c r="K46" s="40"/>
      <c r="L46" s="40"/>
    </row>
    <row r="47" spans="1:12" x14ac:dyDescent="0.35">
      <c r="A47" s="37"/>
      <c r="B47" s="53" t="str">
        <f>IF(A47&gt;0,Allgemein!C13,"")</f>
        <v/>
      </c>
      <c r="C47" s="44"/>
      <c r="D47" s="45"/>
      <c r="E47" s="40"/>
      <c r="F47" s="40"/>
      <c r="G47" s="40"/>
      <c r="H47" s="40"/>
      <c r="I47" s="40"/>
      <c r="J47" s="40"/>
      <c r="K47" s="40"/>
      <c r="L47" s="40"/>
    </row>
    <row r="48" spans="1:12" x14ac:dyDescent="0.35">
      <c r="A48" s="37"/>
      <c r="B48" s="53" t="str">
        <f>IF(A48&gt;0,Allgemein!C13,"")</f>
        <v/>
      </c>
      <c r="C48" s="44"/>
      <c r="D48" s="45"/>
      <c r="E48" s="40"/>
      <c r="F48" s="40"/>
      <c r="G48" s="40"/>
      <c r="H48" s="40"/>
      <c r="I48" s="40"/>
      <c r="J48" s="40"/>
      <c r="K48" s="40"/>
      <c r="L48" s="40"/>
    </row>
    <row r="49" spans="1:12" x14ac:dyDescent="0.35">
      <c r="A49" s="37"/>
      <c r="B49" s="53" t="str">
        <f>IF(A49&gt;0,Allgemein!C13,"")</f>
        <v/>
      </c>
      <c r="C49" s="44"/>
      <c r="D49" s="45"/>
      <c r="E49" s="40"/>
      <c r="F49" s="40"/>
      <c r="G49" s="40"/>
      <c r="H49" s="40"/>
      <c r="I49" s="40"/>
      <c r="J49" s="40"/>
      <c r="K49" s="40"/>
      <c r="L49" s="40"/>
    </row>
    <row r="50" spans="1:12" x14ac:dyDescent="0.35">
      <c r="A50" s="37"/>
      <c r="B50" s="53" t="str">
        <f>IF(A50&gt;0,Allgemein!C13,"")</f>
        <v/>
      </c>
      <c r="C50" s="44"/>
      <c r="D50" s="45"/>
      <c r="E50" s="40"/>
      <c r="F50" s="40"/>
      <c r="G50" s="40"/>
      <c r="H50" s="40"/>
      <c r="I50" s="40"/>
      <c r="J50" s="40"/>
      <c r="K50" s="40"/>
      <c r="L50" s="40"/>
    </row>
    <row r="51" spans="1:12" x14ac:dyDescent="0.35">
      <c r="A51" s="37"/>
      <c r="B51" s="53" t="str">
        <f>IF(A51&gt;0,Allgemein!C13,"")</f>
        <v/>
      </c>
      <c r="C51" s="44"/>
      <c r="D51" s="45"/>
      <c r="E51" s="40"/>
      <c r="F51" s="40"/>
      <c r="G51" s="40"/>
      <c r="H51" s="40"/>
      <c r="I51" s="40"/>
      <c r="J51" s="40"/>
      <c r="K51" s="40"/>
      <c r="L51" s="40"/>
    </row>
  </sheetData>
  <pageMargins left="0.7" right="0.7" top="0.78740157499999996" bottom="0.78740157499999996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Werte!$B$4:$B$5</xm:f>
          </x14:formula1>
          <xm:sqref>D2:D51</xm:sqref>
        </x14:dataValidation>
        <x14:dataValidation type="list" allowBlank="1" showInputMessage="1" showErrorMessage="1" xr:uid="{00000000-0002-0000-0300-000001000000}">
          <x14:formula1>
            <xm:f>Werte!$A$4:$A$9</xm:f>
          </x14:formula1>
          <xm:sqref>C2:C51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workbookViewId="0">
      <selection activeCell="C21" sqref="C21"/>
    </sheetView>
  </sheetViews>
  <sheetFormatPr baseColWidth="10" defaultColWidth="10.6875" defaultRowHeight="12.5" x14ac:dyDescent="0.35"/>
  <cols>
    <col min="1" max="2" width="23.75" style="20" customWidth="1"/>
    <col min="3" max="4" width="40.75" style="30" customWidth="1"/>
    <col min="5" max="5" width="10.6875" style="20"/>
    <col min="6" max="6" width="11.4375" style="20" hidden="1" customWidth="1"/>
    <col min="7" max="16384" width="10.6875" style="20"/>
  </cols>
  <sheetData>
    <row r="1" spans="1:6" ht="17.5" x14ac:dyDescent="0.5">
      <c r="A1" s="17">
        <f>Allgemein!C12</f>
        <v>0</v>
      </c>
      <c r="B1" s="18"/>
      <c r="C1" s="19"/>
      <c r="D1" s="19"/>
    </row>
    <row r="2" spans="1:6" ht="50.3" customHeight="1" x14ac:dyDescent="0.35">
      <c r="A2" s="21" t="s">
        <v>29</v>
      </c>
      <c r="B2" s="21" t="s">
        <v>30</v>
      </c>
      <c r="C2" s="22" t="s">
        <v>31</v>
      </c>
      <c r="D2" s="22" t="s">
        <v>32</v>
      </c>
    </row>
    <row r="3" spans="1:6" x14ac:dyDescent="0.35">
      <c r="A3" s="23"/>
      <c r="B3" s="24"/>
      <c r="C3" s="25" t="s">
        <v>33</v>
      </c>
      <c r="D3" s="25" t="s">
        <v>33</v>
      </c>
      <c r="F3" s="20" t="s">
        <v>33</v>
      </c>
    </row>
    <row r="4" spans="1:6" x14ac:dyDescent="0.35">
      <c r="A4" s="26"/>
      <c r="B4" s="24"/>
      <c r="C4" s="25" t="s">
        <v>33</v>
      </c>
      <c r="D4" s="25" t="s">
        <v>33</v>
      </c>
      <c r="F4" s="20" t="s">
        <v>38</v>
      </c>
    </row>
    <row r="5" spans="1:6" x14ac:dyDescent="0.35">
      <c r="A5" s="23"/>
      <c r="B5" s="24"/>
      <c r="C5" s="25" t="s">
        <v>33</v>
      </c>
      <c r="D5" s="25" t="s">
        <v>33</v>
      </c>
      <c r="F5" s="20" t="s">
        <v>39</v>
      </c>
    </row>
    <row r="6" spans="1:6" x14ac:dyDescent="0.35">
      <c r="A6" s="23"/>
      <c r="B6" s="24"/>
      <c r="C6" s="27" t="s">
        <v>33</v>
      </c>
      <c r="D6" s="27" t="s">
        <v>33</v>
      </c>
      <c r="F6" s="28" t="s">
        <v>40</v>
      </c>
    </row>
    <row r="7" spans="1:6" x14ac:dyDescent="0.35">
      <c r="A7" s="23"/>
      <c r="B7" s="24"/>
      <c r="C7" s="25" t="s">
        <v>33</v>
      </c>
      <c r="D7" s="25" t="s">
        <v>33</v>
      </c>
      <c r="F7" s="28" t="s">
        <v>41</v>
      </c>
    </row>
    <row r="8" spans="1:6" x14ac:dyDescent="0.35">
      <c r="A8" s="23"/>
      <c r="B8" s="24"/>
      <c r="C8" s="25" t="s">
        <v>33</v>
      </c>
      <c r="D8" s="25" t="s">
        <v>33</v>
      </c>
    </row>
    <row r="9" spans="1:6" x14ac:dyDescent="0.35">
      <c r="A9" s="23"/>
      <c r="B9" s="24"/>
      <c r="C9" s="25" t="s">
        <v>33</v>
      </c>
      <c r="D9" s="25" t="s">
        <v>33</v>
      </c>
      <c r="F9" s="20" t="s">
        <v>33</v>
      </c>
    </row>
    <row r="10" spans="1:6" x14ac:dyDescent="0.35">
      <c r="A10" s="23"/>
      <c r="B10" s="24"/>
      <c r="C10" s="25" t="s">
        <v>33</v>
      </c>
      <c r="D10" s="25" t="s">
        <v>33</v>
      </c>
      <c r="F10" s="20" t="s">
        <v>42</v>
      </c>
    </row>
    <row r="11" spans="1:6" x14ac:dyDescent="0.35">
      <c r="A11" s="23"/>
      <c r="B11" s="29"/>
      <c r="C11" s="25" t="s">
        <v>33</v>
      </c>
      <c r="D11" s="25" t="s">
        <v>33</v>
      </c>
      <c r="F11" s="20" t="s">
        <v>43</v>
      </c>
    </row>
    <row r="12" spans="1:6" x14ac:dyDescent="0.35">
      <c r="A12" s="23"/>
      <c r="B12" s="24"/>
      <c r="C12" s="25" t="s">
        <v>33</v>
      </c>
      <c r="D12" s="25" t="s">
        <v>33</v>
      </c>
      <c r="F12" s="20" t="s">
        <v>44</v>
      </c>
    </row>
    <row r="13" spans="1:6" x14ac:dyDescent="0.35">
      <c r="A13" s="23"/>
      <c r="B13" s="24"/>
      <c r="C13" s="25" t="s">
        <v>33</v>
      </c>
      <c r="D13" s="25" t="s">
        <v>33</v>
      </c>
      <c r="F13" s="20" t="s">
        <v>45</v>
      </c>
    </row>
    <row r="14" spans="1:6" x14ac:dyDescent="0.35">
      <c r="A14" s="23"/>
      <c r="B14" s="24"/>
      <c r="C14" s="25" t="s">
        <v>33</v>
      </c>
      <c r="D14" s="25" t="s">
        <v>33</v>
      </c>
      <c r="F14" s="20" t="s">
        <v>46</v>
      </c>
    </row>
    <row r="15" spans="1:6" x14ac:dyDescent="0.35">
      <c r="A15" s="23"/>
      <c r="B15" s="24"/>
      <c r="C15" s="25" t="s">
        <v>33</v>
      </c>
      <c r="D15" s="25" t="s">
        <v>33</v>
      </c>
      <c r="F15" s="20" t="s">
        <v>47</v>
      </c>
    </row>
    <row r="16" spans="1:6" x14ac:dyDescent="0.35">
      <c r="A16" s="23"/>
      <c r="B16" s="24"/>
      <c r="C16" s="25" t="s">
        <v>33</v>
      </c>
      <c r="D16" s="25" t="s">
        <v>33</v>
      </c>
      <c r="F16" s="20" t="s">
        <v>48</v>
      </c>
    </row>
    <row r="17" spans="6:6" x14ac:dyDescent="0.35">
      <c r="F17" s="20" t="s">
        <v>49</v>
      </c>
    </row>
    <row r="18" spans="6:6" x14ac:dyDescent="0.35">
      <c r="F18" s="28" t="s">
        <v>50</v>
      </c>
    </row>
    <row r="19" spans="6:6" x14ac:dyDescent="0.35">
      <c r="F19" s="28" t="s">
        <v>51</v>
      </c>
    </row>
    <row r="20" spans="6:6" x14ac:dyDescent="0.35">
      <c r="F20" s="28" t="s">
        <v>52</v>
      </c>
    </row>
    <row r="21" spans="6:6" x14ac:dyDescent="0.35">
      <c r="F21" s="28" t="s">
        <v>53</v>
      </c>
    </row>
    <row r="22" spans="6:6" x14ac:dyDescent="0.35">
      <c r="F22" s="28"/>
    </row>
    <row r="23" spans="6:6" x14ac:dyDescent="0.35">
      <c r="F23" s="28"/>
    </row>
  </sheetData>
  <sheetProtection selectLockedCells="1"/>
  <protectedRanges>
    <protectedRange sqref="A3:C16" name="Bereich1"/>
  </protectedRanges>
  <dataValidations count="2">
    <dataValidation type="list" allowBlank="1" showInputMessage="1" showErrorMessage="1" sqref="D3:D16" xr:uid="{00000000-0002-0000-0400-000000000000}">
      <formula1>$F$9:$F$21</formula1>
    </dataValidation>
    <dataValidation type="list" allowBlank="1" showInputMessage="1" showErrorMessage="1" sqref="C3:C16" xr:uid="{00000000-0002-0000-0400-000001000000}">
      <formula1>$F$3:$F$7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D29"/>
  <sheetViews>
    <sheetView workbookViewId="0">
      <selection activeCell="C4" sqref="C4"/>
    </sheetView>
  </sheetViews>
  <sheetFormatPr baseColWidth="10" defaultRowHeight="12.5" x14ac:dyDescent="0.35"/>
  <cols>
    <col min="1" max="1" width="21.8125" customWidth="1"/>
    <col min="2" max="2" width="3.8125" customWidth="1"/>
    <col min="3" max="3" width="14.4375" customWidth="1"/>
  </cols>
  <sheetData>
    <row r="1" spans="1:3" ht="15.35" x14ac:dyDescent="0.45">
      <c r="A1" s="12" t="s">
        <v>19</v>
      </c>
      <c r="B1" s="12"/>
    </row>
    <row r="3" spans="1:3" ht="12.85" x14ac:dyDescent="0.4">
      <c r="A3" t="s">
        <v>20</v>
      </c>
      <c r="B3" t="s">
        <v>21</v>
      </c>
      <c r="C3" s="13" t="str">
        <f>Allgemein!A1</f>
        <v>44. Hamburger Landesmeisterschaften im Rettungsschwimmen /</v>
      </c>
    </row>
    <row r="4" spans="1:3" ht="12.85" x14ac:dyDescent="0.4">
      <c r="C4" s="13" t="str">
        <f>Allgemein!A2</f>
        <v>Kreismeisterschaften Pinneberg /</v>
      </c>
    </row>
    <row r="5" spans="1:3" ht="12.85" x14ac:dyDescent="0.4">
      <c r="C5" s="13" t="str">
        <f>Allgemein!A4</f>
        <v>Hamburg-Pokal (offener RVW in den Mannschaftswettbewerben)</v>
      </c>
    </row>
    <row r="7" spans="1:3" ht="12.85" x14ac:dyDescent="0.4">
      <c r="A7" t="s">
        <v>22</v>
      </c>
      <c r="B7" t="s">
        <v>21</v>
      </c>
      <c r="C7" s="14" t="str">
        <f>Allgemein!A6</f>
        <v>16./17.02.2019</v>
      </c>
    </row>
    <row r="8" spans="1:3" ht="12.85" x14ac:dyDescent="0.4">
      <c r="C8" s="13"/>
    </row>
    <row r="9" spans="1:3" ht="12.85" x14ac:dyDescent="0.4">
      <c r="A9" t="s">
        <v>23</v>
      </c>
      <c r="B9" t="s">
        <v>21</v>
      </c>
      <c r="C9" s="13" t="str">
        <f>Allgemein!E6</f>
        <v>LLZ Schwimmen (HH-Dulsberg)</v>
      </c>
    </row>
    <row r="11" spans="1:3" ht="12.85" x14ac:dyDescent="0.4">
      <c r="A11" t="s">
        <v>24</v>
      </c>
      <c r="B11" t="s">
        <v>21</v>
      </c>
      <c r="C11" s="15">
        <f>Allgemein!C12</f>
        <v>0</v>
      </c>
    </row>
    <row r="13" spans="1:3" ht="12.85" x14ac:dyDescent="0.4">
      <c r="A13" t="s">
        <v>74</v>
      </c>
      <c r="B13" t="s">
        <v>21</v>
      </c>
      <c r="C13" s="48">
        <f>COUNTIF('Meldebogen Einzel'!A2:A51,"*")</f>
        <v>0</v>
      </c>
    </row>
    <row r="14" spans="1:3" ht="12.85" x14ac:dyDescent="0.4">
      <c r="A14" s="10" t="s">
        <v>76</v>
      </c>
      <c r="C14" s="49">
        <v>7</v>
      </c>
    </row>
    <row r="15" spans="1:3" ht="12.85" x14ac:dyDescent="0.4">
      <c r="A15" t="s">
        <v>34</v>
      </c>
      <c r="B15" t="s">
        <v>21</v>
      </c>
      <c r="C15" s="46">
        <f>C13*C14</f>
        <v>0</v>
      </c>
    </row>
    <row r="17" spans="1:4" ht="12.85" x14ac:dyDescent="0.4">
      <c r="A17" t="s">
        <v>55</v>
      </c>
      <c r="B17" t="s">
        <v>21</v>
      </c>
      <c r="C17" s="48">
        <f>COUNTIF('Meldebogen Mannschaften'!A2:A51,"*")</f>
        <v>0</v>
      </c>
    </row>
    <row r="18" spans="1:4" ht="12.85" x14ac:dyDescent="0.4">
      <c r="A18" s="10" t="s">
        <v>75</v>
      </c>
      <c r="C18" s="49">
        <v>12</v>
      </c>
    </row>
    <row r="19" spans="1:4" ht="12.85" x14ac:dyDescent="0.4">
      <c r="A19" t="s">
        <v>34</v>
      </c>
      <c r="B19" t="s">
        <v>21</v>
      </c>
      <c r="C19" s="46">
        <f>C17*C18</f>
        <v>0</v>
      </c>
    </row>
    <row r="21" spans="1:4" ht="12.85" x14ac:dyDescent="0.4">
      <c r="A21" s="10" t="s">
        <v>77</v>
      </c>
      <c r="B21" s="10" t="s">
        <v>21</v>
      </c>
      <c r="C21" s="47">
        <f>SUM(C15,C19)</f>
        <v>0</v>
      </c>
    </row>
    <row r="23" spans="1:4" ht="12.85" x14ac:dyDescent="0.4">
      <c r="A23" t="s">
        <v>35</v>
      </c>
      <c r="B23" t="s">
        <v>21</v>
      </c>
      <c r="C23" s="13" t="s">
        <v>25</v>
      </c>
      <c r="D23" s="14">
        <f ca="1">TODAY()</f>
        <v>43442</v>
      </c>
    </row>
    <row r="28" spans="1:4" x14ac:dyDescent="0.35">
      <c r="A28" t="s">
        <v>26</v>
      </c>
      <c r="C28" s="16"/>
      <c r="D28" s="16"/>
    </row>
    <row r="29" spans="1:4" x14ac:dyDescent="0.35">
      <c r="C29" s="6" t="s">
        <v>27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"/>
  <sheetViews>
    <sheetView workbookViewId="0">
      <selection activeCell="C6" sqref="C6"/>
    </sheetView>
  </sheetViews>
  <sheetFormatPr baseColWidth="10" defaultRowHeight="12.5" x14ac:dyDescent="0.35"/>
  <sheetData>
    <row r="1" spans="1:3" x14ac:dyDescent="0.35">
      <c r="A1" t="s">
        <v>69</v>
      </c>
    </row>
    <row r="3" spans="1:3" x14ac:dyDescent="0.35">
      <c r="A3" s="36" t="s">
        <v>4</v>
      </c>
      <c r="B3" s="36" t="s">
        <v>7</v>
      </c>
      <c r="C3" s="36" t="s">
        <v>71</v>
      </c>
    </row>
    <row r="4" spans="1:3" x14ac:dyDescent="0.35">
      <c r="A4" t="s">
        <v>54</v>
      </c>
      <c r="B4" t="s">
        <v>10</v>
      </c>
      <c r="C4" t="s">
        <v>18</v>
      </c>
    </row>
    <row r="5" spans="1:3" x14ac:dyDescent="0.35">
      <c r="A5" t="s">
        <v>11</v>
      </c>
      <c r="B5" t="s">
        <v>9</v>
      </c>
      <c r="C5" t="s">
        <v>15</v>
      </c>
    </row>
    <row r="6" spans="1:3" x14ac:dyDescent="0.35">
      <c r="A6" t="s">
        <v>12</v>
      </c>
      <c r="C6" t="s">
        <v>16</v>
      </c>
    </row>
    <row r="7" spans="1:3" x14ac:dyDescent="0.35">
      <c r="A7" t="s">
        <v>13</v>
      </c>
    </row>
    <row r="8" spans="1:3" x14ac:dyDescent="0.35">
      <c r="A8" t="s">
        <v>14</v>
      </c>
    </row>
    <row r="9" spans="1:3" x14ac:dyDescent="0.35">
      <c r="A9" t="s">
        <v>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Allgemein</vt:lpstr>
      <vt:lpstr>Meldebogen Einzel</vt:lpstr>
      <vt:lpstr>Kampfrichter Einzel</vt:lpstr>
      <vt:lpstr>Meldebogen Mannschaften</vt:lpstr>
      <vt:lpstr>Kampfrichter Mannschaften</vt:lpstr>
      <vt:lpstr>Rechnung</vt:lpstr>
      <vt:lpstr>Werte</vt:lpstr>
    </vt:vector>
  </TitlesOfParts>
  <Company>DLRG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Maaß</dc:creator>
  <cp:lastModifiedBy>Kay Maaß</cp:lastModifiedBy>
  <cp:lastPrinted>2018-12-08T11:45:00Z</cp:lastPrinted>
  <dcterms:created xsi:type="dcterms:W3CDTF">2006-11-09T13:57:35Z</dcterms:created>
  <dcterms:modified xsi:type="dcterms:W3CDTF">2018-12-08T11:48:55Z</dcterms:modified>
</cp:coreProperties>
</file>